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24226"/>
  <mc:AlternateContent xmlns:mc="http://schemas.openxmlformats.org/markup-compatibility/2006">
    <mc:Choice Requires="x15">
      <x15ac:absPath xmlns:x15ac="http://schemas.microsoft.com/office/spreadsheetml/2010/11/ac" url="https://nysemail-my.sharepoint.com/personal/shannon_buckley_omh_ny_gov/Documents/Webpage Requests/"/>
    </mc:Choice>
  </mc:AlternateContent>
  <xr:revisionPtr revIDLastSave="0" documentId="8_{EDE72239-7224-45AF-884B-CFA2AB345F4F}" xr6:coauthVersionLast="44" xr6:coauthVersionMax="44" xr10:uidLastSave="{00000000-0000-0000-0000-000000000000}"/>
  <bookViews>
    <workbookView xWindow="-120" yWindow="-120" windowWidth="20730" windowHeight="11160" tabRatio="748" xr2:uid="{00000000-000D-0000-FFFF-FFFF00000000}"/>
  </bookViews>
  <sheets>
    <sheet name="Rate Code Crosswalk FINAL" sheetId="15" r:id="rId1"/>
    <sheet name="Rate Cds Px Modifiers Spec Cds" sheetId="5" r:id="rId2"/>
    <sheet name="Rate Codes Only" sheetId="16" state="hidden" r:id="rId3"/>
  </sheets>
  <definedNames>
    <definedName name="_xlnm._FilterDatabase" localSheetId="0" hidden="1">'Rate Code Crosswalk FINAL'!$A$12:$I$70</definedName>
    <definedName name="_xlnm._FilterDatabase" localSheetId="2" hidden="1">'Rate Codes Only'!$A$3:$C$3</definedName>
    <definedName name="_xlnm.Print_Titles" localSheetId="1">'Rate Cds Px Modifiers Spec Cds'!$7:$7</definedName>
    <definedName name="_xlnm.Print_Titles" localSheetId="0">'Rate Code Crosswalk FINAL'!$12:$12</definedName>
    <definedName name="_xlnm.Print_Titles" localSheetId="2">'Rate Codes Only'!$3:$3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63" i="5" l="1"/>
  <c r="F64" i="5"/>
  <c r="F65" i="5"/>
  <c r="F66" i="5"/>
  <c r="F67" i="5"/>
  <c r="F68" i="5"/>
  <c r="F69" i="5"/>
  <c r="F70" i="5"/>
  <c r="F71" i="5"/>
  <c r="F72" i="5"/>
  <c r="F73" i="5"/>
  <c r="F74" i="5"/>
  <c r="F75" i="5"/>
  <c r="F76" i="5"/>
  <c r="F77" i="5"/>
  <c r="F78" i="5"/>
  <c r="F79" i="5"/>
  <c r="F80" i="5"/>
  <c r="F81" i="5"/>
  <c r="F82" i="5"/>
  <c r="F83" i="5"/>
  <c r="F84" i="5"/>
  <c r="F85" i="5"/>
  <c r="F86" i="5"/>
  <c r="F87" i="5"/>
  <c r="F88" i="5"/>
  <c r="F89" i="5"/>
  <c r="F90" i="5"/>
  <c r="F91" i="5"/>
  <c r="F92" i="5"/>
  <c r="F93" i="5"/>
  <c r="F94" i="5"/>
  <c r="F95" i="5"/>
  <c r="F96" i="5"/>
  <c r="F97" i="5"/>
  <c r="F98" i="5"/>
  <c r="F99" i="5"/>
  <c r="F100" i="5"/>
  <c r="F101" i="5"/>
  <c r="F102" i="5"/>
  <c r="F103" i="5"/>
  <c r="F104" i="5"/>
  <c r="F105" i="5"/>
  <c r="F106" i="5"/>
  <c r="F107" i="5"/>
  <c r="F108" i="5"/>
  <c r="F109" i="5"/>
  <c r="F110" i="5"/>
  <c r="F111" i="5"/>
  <c r="F112" i="5"/>
  <c r="F113" i="5"/>
  <c r="F114" i="5"/>
  <c r="F115" i="5"/>
  <c r="F116" i="5"/>
  <c r="F117" i="5"/>
  <c r="F118" i="5"/>
  <c r="F119" i="5"/>
  <c r="F120" i="5"/>
  <c r="F121" i="5"/>
  <c r="F122" i="5"/>
  <c r="F123" i="5"/>
  <c r="F124" i="5"/>
  <c r="F125" i="5"/>
  <c r="F126" i="5"/>
  <c r="F127" i="5"/>
  <c r="F128" i="5"/>
  <c r="F129" i="5"/>
  <c r="F130" i="5"/>
  <c r="F131" i="5"/>
  <c r="F132" i="5"/>
  <c r="F133" i="5"/>
  <c r="F62" i="5"/>
</calcChain>
</file>

<file path=xl/sharedStrings.xml><?xml version="1.0" encoding="utf-8"?>
<sst xmlns="http://schemas.openxmlformats.org/spreadsheetml/2006/main" count="2054" uniqueCount="658">
  <si>
    <t>Program</t>
  </si>
  <si>
    <t>Rate Code</t>
  </si>
  <si>
    <t>ACT</t>
  </si>
  <si>
    <t>4508</t>
  </si>
  <si>
    <t>ACT INTENSIVE FULL PAYMENT</t>
  </si>
  <si>
    <t>4509</t>
  </si>
  <si>
    <t>ACT INTENSIVE PART PAYMENT</t>
  </si>
  <si>
    <t>4511</t>
  </si>
  <si>
    <t>ACT INPATIENT</t>
  </si>
  <si>
    <t>CDT</t>
  </si>
  <si>
    <t>4310</t>
  </si>
  <si>
    <t>CONTINUING DAY TREATMENT HALF DAY 1-40</t>
  </si>
  <si>
    <t>4311</t>
  </si>
  <si>
    <t>CONTINUING DAY TREATMENT HALF DAY 41-64</t>
  </si>
  <si>
    <t>4312</t>
  </si>
  <si>
    <t>CONTINUING DAY TREATMENT HALF DAY 65+</t>
  </si>
  <si>
    <t>4316</t>
  </si>
  <si>
    <t>CONTINUING DAY TREATMENT FULL DAY 1-40</t>
  </si>
  <si>
    <t>4317</t>
  </si>
  <si>
    <t>CONTINUING DAY TREATMENT FULL DAY 41-64</t>
  </si>
  <si>
    <t>4318</t>
  </si>
  <si>
    <t>CONTINUING DAY TREATMENT FULL DAY 65+</t>
  </si>
  <si>
    <t>4325</t>
  </si>
  <si>
    <t>CONTINUING DAY TREATMENT COLLATERAL</t>
  </si>
  <si>
    <t>4331</t>
  </si>
  <si>
    <t>CONTINUING DAY TREATMENT GROUP COLLATERAL</t>
  </si>
  <si>
    <t>4337</t>
  </si>
  <si>
    <t>CONTINUING DAY TREATMENT CRISIS</t>
  </si>
  <si>
    <t>4346</t>
  </si>
  <si>
    <t>CONTINUING DAY TREATMENT PRE-ADMISSION</t>
  </si>
  <si>
    <t>CPEP</t>
  </si>
  <si>
    <t>4007</t>
  </si>
  <si>
    <t>BRIEF EVALUATION</t>
  </si>
  <si>
    <t>4008</t>
  </si>
  <si>
    <t>FULL EVALUATION</t>
  </si>
  <si>
    <t>4009</t>
  </si>
  <si>
    <t>CRISIS OUTREACH VISIT</t>
  </si>
  <si>
    <t>4010</t>
  </si>
  <si>
    <t>INTERIM CRISIS VISIT</t>
  </si>
  <si>
    <t>4369</t>
  </si>
  <si>
    <t>MONTHLY REHABILITATIVE FEE</t>
  </si>
  <si>
    <t>4370</t>
  </si>
  <si>
    <t>SEMI-MONTHLY REHAB FEE - 1ST HALF</t>
  </si>
  <si>
    <t>4371</t>
  </si>
  <si>
    <t>SEMI-MONTHLY REHAB FEE - 2ND HALF</t>
  </si>
  <si>
    <t>4389</t>
  </si>
  <si>
    <t>4390</t>
  </si>
  <si>
    <t>4391</t>
  </si>
  <si>
    <t>STATE OP ADULT CRS 2ND HALF MONTH</t>
  </si>
  <si>
    <t>IPRT</t>
  </si>
  <si>
    <t>4364</t>
  </si>
  <si>
    <t>INTENSIVE PSYCH REHAB TREATMENT - 1 HOUR</t>
  </si>
  <si>
    <t>4365</t>
  </si>
  <si>
    <t>INTENSIVE PSYCH REHAB TREATMENT - 2 HOURS</t>
  </si>
  <si>
    <t>4366</t>
  </si>
  <si>
    <t>INTENSIVE PSYCH REHAB TREATMENT - 3 HOURS</t>
  </si>
  <si>
    <t>4367</t>
  </si>
  <si>
    <t>INTENSIVE PSYCH REHAB TREATMENT - 4 HOURS</t>
  </si>
  <si>
    <t>4368</t>
  </si>
  <si>
    <t>INTENSIVE PSYCH REHAB TREATMENT - 5 HOURS</t>
  </si>
  <si>
    <t>4349</t>
  </si>
  <si>
    <t>PARTIAL HOSPITALIZATION REGULAR - 4 HOURS</t>
  </si>
  <si>
    <t>4350</t>
  </si>
  <si>
    <t>PARTIAL HOSPITALIZATION REGULAR - 5 HOURS</t>
  </si>
  <si>
    <t>4351</t>
  </si>
  <si>
    <t>PARTIAL HOSPITALIZATION REGULAR - 6 HOURS</t>
  </si>
  <si>
    <t>4352</t>
  </si>
  <si>
    <t>PARTIAL HOSPITALIZATION REGULAR - 7 HOURS</t>
  </si>
  <si>
    <t>4353</t>
  </si>
  <si>
    <t>PARTIAL HOSPITAL COLLATERAL - 1 HOUR</t>
  </si>
  <si>
    <t>4354</t>
  </si>
  <si>
    <t>PARTIAL HOSPITAL COLLATERAL - 2 HOURS</t>
  </si>
  <si>
    <t>4355</t>
  </si>
  <si>
    <t>PARTIAL HOSPITAL GROUP COLLATERAL - 1 HOUR</t>
  </si>
  <si>
    <t>4356</t>
  </si>
  <si>
    <t>PARTIAL HOSPITAL GROUP COLLATERAL - 2 HOURS</t>
  </si>
  <si>
    <t>4357</t>
  </si>
  <si>
    <t>PARTIAL HOSPITALIZATION CRISIS - 1 HOUR</t>
  </si>
  <si>
    <t>4358</t>
  </si>
  <si>
    <t>PARTIAL HOSPITALIZATION CRISIS - 2 HOURS</t>
  </si>
  <si>
    <t>4359</t>
  </si>
  <si>
    <t>PARTIAL HOSPITALIZATION CRISIS - 3 HOURS</t>
  </si>
  <si>
    <t>4360</t>
  </si>
  <si>
    <t>PARTIAL HOSPITALIZATION CRISIS - 4 HOURS</t>
  </si>
  <si>
    <t>4361</t>
  </si>
  <si>
    <t>PARTIAL HOSPITALIZATION CRISIS - 5 HOURS</t>
  </si>
  <si>
    <t>4362</t>
  </si>
  <si>
    <t>PARTIAL HOSPITALIZATION CRISIS - 6 HOURS</t>
  </si>
  <si>
    <t>4363</t>
  </si>
  <si>
    <t>PARTIAL HOSPITALIZATION CRISIS - 7 HOURS</t>
  </si>
  <si>
    <t>PROS</t>
  </si>
  <si>
    <t>4510</t>
  </si>
  <si>
    <t>PROS PREADMISSION</t>
  </si>
  <si>
    <t>4520</t>
  </si>
  <si>
    <t>4521</t>
  </si>
  <si>
    <t>4522</t>
  </si>
  <si>
    <t>4523</t>
  </si>
  <si>
    <t>4524</t>
  </si>
  <si>
    <t>4525</t>
  </si>
  <si>
    <t>PROS CLIN TRMT ADD-ON</t>
  </si>
  <si>
    <t>4526</t>
  </si>
  <si>
    <t>PROS INT REHAB</t>
  </si>
  <si>
    <t>4527</t>
  </si>
  <si>
    <t>PROS ONGOING REHAB &amp; SUPPORT</t>
  </si>
  <si>
    <t>Rate Code / Service Title</t>
  </si>
  <si>
    <t>Notes</t>
  </si>
  <si>
    <t>H2018</t>
  </si>
  <si>
    <t>U1</t>
  </si>
  <si>
    <t>U5</t>
  </si>
  <si>
    <t>None</t>
  </si>
  <si>
    <t>2-12</t>
  </si>
  <si>
    <t>PROS COMM REHAB SRVCS 2-12 UNITS</t>
  </si>
  <si>
    <t>PROS COMM REHAB SRVCS 13-27 UNITS</t>
  </si>
  <si>
    <t>PROS COMM REHAB SRVCS 28-43 UNITS</t>
  </si>
  <si>
    <t>PROS COMM REHAB SRVCS 44-60 UNITS</t>
  </si>
  <si>
    <t>PROS COMM REHAB SRVCS 61+ UNITS</t>
  </si>
  <si>
    <t>13-27</t>
  </si>
  <si>
    <t>28-43</t>
  </si>
  <si>
    <t>44-60</t>
  </si>
  <si>
    <t>H0040</t>
  </si>
  <si>
    <t>H2012</t>
  </si>
  <si>
    <t>90791</t>
  </si>
  <si>
    <t>H0037</t>
  </si>
  <si>
    <t>H0035</t>
  </si>
  <si>
    <t>S9484</t>
  </si>
  <si>
    <t>H0002</t>
  </si>
  <si>
    <t>H2019</t>
  </si>
  <si>
    <t>T1015</t>
  </si>
  <si>
    <t>H2025</t>
  </si>
  <si>
    <t>U2</t>
  </si>
  <si>
    <t>U3</t>
  </si>
  <si>
    <t>U8</t>
  </si>
  <si>
    <t>U9</t>
  </si>
  <si>
    <t>61+</t>
  </si>
  <si>
    <t>Assert comm tx pgm per diem</t>
  </si>
  <si>
    <t>Behav hlth day treat, per hr</t>
  </si>
  <si>
    <t>Comm psy sup tx pgm per diem</t>
  </si>
  <si>
    <t>Psysoc rehab svc, per diem</t>
  </si>
  <si>
    <t>MH partial hosp tx under 24h</t>
  </si>
  <si>
    <t>Crisis intervention per hour</t>
  </si>
  <si>
    <t>Ther behav svc, per 15 min</t>
  </si>
  <si>
    <t>Supp maint employ, 15 min</t>
  </si>
  <si>
    <t>UK</t>
  </si>
  <si>
    <t>Modifiers</t>
  </si>
  <si>
    <t>6+</t>
  </si>
  <si>
    <t>2-5</t>
  </si>
  <si>
    <t>2+</t>
  </si>
  <si>
    <t>2-3</t>
  </si>
  <si>
    <t>HK</t>
  </si>
  <si>
    <t>HE</t>
  </si>
  <si>
    <t>Partial Hosp</t>
  </si>
  <si>
    <t>4-5</t>
  </si>
  <si>
    <t>U4</t>
  </si>
  <si>
    <t>Clinic visit/encounter, all inclusive</t>
  </si>
  <si>
    <t>4531</t>
  </si>
  <si>
    <t>4532</t>
  </si>
  <si>
    <t>4533</t>
  </si>
  <si>
    <t>4534</t>
  </si>
  <si>
    <t>PRE-ADMISSION - AH/NH/PC</t>
  </si>
  <si>
    <t>ENHANCED CRS 4 CONTACT - AH/NH/PC</t>
  </si>
  <si>
    <t>ENHANCED CRS 2 CONTACT - AH/NH/PC</t>
  </si>
  <si>
    <t>INTENSIVE REHABILITATION - AH/NH/PC</t>
  </si>
  <si>
    <t>STATE OP ADULT CRS FULL MONTH</t>
  </si>
  <si>
    <t>STATE OP ADULT CRS 1ST HALF MONTH</t>
  </si>
  <si>
    <t>Requires at least 2 units of PROS in the CRS base (billed on separate line using H2019 - and showing total PROS units for the month).  These two "base" units could include CRS, Clinic, IR, or ORS.  Show only 1 unit on this line.</t>
  </si>
  <si>
    <t>Billed on a monthly basis.  Use per diem code, with number of contacts during month in the unit field.  Each unit represent one contact of at least 15 minutes.</t>
  </si>
  <si>
    <t>U1, HR or HS</t>
  </si>
  <si>
    <t>U2, HR or HS</t>
  </si>
  <si>
    <t>Billed daily.  Payment is based on half day payment for highest CDT tier.  Minimum of 30 minutes.  30 minutes counts as one unit in this case.</t>
  </si>
  <si>
    <t>Billed daily.  Payment is based on half day payment for highest CDT tier.  No minimum duration.</t>
  </si>
  <si>
    <t>Billed daily.  Payment is based on half day payment for highest CDT tier.  Minimum of one hour.</t>
  </si>
  <si>
    <t>Billed on a daily basis using three tiers of declining payment, which are derived from the number of hours of service provided previously in the month.  Payment is for full day or half day.</t>
  </si>
  <si>
    <t>Known as "brief emergency visit".  Billed on a daily basis.</t>
  </si>
  <si>
    <t>Known as "full emergency visit".  Billed on a daily basis.</t>
  </si>
  <si>
    <t>This is a monthly add-on to the base rate and can be billed in combination with other add-ons.  Two or three services are required (see billing manual), but use one (1) as the billing unit.</t>
  </si>
  <si>
    <t>This is a monthly add-on to the base rate and can be billed in combination with other add-ons.  Four or more services are required (see billing manual), but use one (1) as the billing unit.</t>
  </si>
  <si>
    <t>Billed daily.  Payment based on half day payment for highest CDT tier.  Minimum of one hour.</t>
  </si>
  <si>
    <t>Billed monthly.  The PROS units for the month are determined by using the "PROS Unit Conversion Chart" on a daily basis and then totaling for the month.  Use the per diem code and show total PROS units for the month.  The number of units coded does not affect payment, as payment is the same throughout the range.</t>
  </si>
  <si>
    <t>Units of Service</t>
  </si>
  <si>
    <t>U1, HQ, HR or HS</t>
  </si>
  <si>
    <t>U2, HQ, HR or HS</t>
  </si>
  <si>
    <t>Behavioral health screening, admission eligibility</t>
  </si>
  <si>
    <t>U1, U5</t>
  </si>
  <si>
    <t>U2, U5</t>
  </si>
  <si>
    <t>U3, U5</t>
  </si>
  <si>
    <t>UK, HQ</t>
  </si>
  <si>
    <t>HK, U5</t>
  </si>
  <si>
    <t>HK, U4</t>
  </si>
  <si>
    <t>UB, HE</t>
  </si>
  <si>
    <t>UB, U2</t>
  </si>
  <si>
    <t>UB, U4</t>
  </si>
  <si>
    <t>This code is used in place of 4526 for the BIP population.  The billing requirements are the same as 4526, but also include the UB modifier.</t>
  </si>
  <si>
    <t>These are emergency services provided outside an emergency room setting to persons released from CPEP.  Code also pays in APGs.  Billed daily.</t>
  </si>
  <si>
    <t>Billed monthly.  Code H0044 with 1 unit and the HE modifier.  On the same claim, code H2018 a single time (with a single date of service) and show the number of billable days on this line.</t>
  </si>
  <si>
    <t>Billed monthly.  Code H0044 with 1 unit and the HE modifier.  On the same claim, code H2018 a single time (with a single date of service and the U1 modifier) and show the number of billable days on this line.</t>
  </si>
  <si>
    <t>Billed monthly.  Code H0044 with 1 unit and the HE modifier.  On the same claim, code H2018 a single time (with a single date of service and the U2 modifier) and show the number of billable days on this line.</t>
  </si>
  <si>
    <t>Billed daily.  Code with 1 unit.  Use HR or HS modifier (in addition to U1).  This code does not pay in APGs.</t>
  </si>
  <si>
    <t>Billed daily.  Code with 2 units.  Use HR or HS modifier (in addition to U2).  This code does not pay in APGs.</t>
  </si>
  <si>
    <t>Billed daily.  Code with 1 unit.  Use HQ (group) modifier.  Also use HR or HS modifier (in addition to HQ and U1).  This code does not pay in APGs.</t>
  </si>
  <si>
    <t>Billed daily.  Code with 2 units.  Use HQ (group) modifier.  Also use HR or HS modifier (in addition to HQ and U2).  This code does not pay in APGs.</t>
  </si>
  <si>
    <t>Pays in APGs.  Use HK modifier to differentiate claim from clinic (APGs).  Billed daily.</t>
  </si>
  <si>
    <t>Pays in APGs.  Use HK modifier to differentiate claim.  Billed daily.</t>
  </si>
  <si>
    <t>Billed monthly.  Limited to 2 consecutive months. Cannot be billed in same month as PROS monthly base rate services code or other PROS rate codes.   This code pays in APGs.  Use HE modifier to differentiate claim from clinic (APGs).</t>
  </si>
  <si>
    <t>Billed monthly.  Requires at least 2 units of PROS in the CRS base (billed on separate line using H2019 - and showing total PROS units for the month).  The two "base" units could include CRS, Clinic, Intensive Rehab, or ORS.  Show only 1 unit on this line.</t>
  </si>
  <si>
    <t>Billed monthly.  Requires at least 6 units of PROS in the CRS base (billed on separate line using H2019 - and showing total PROS units for the month).  These two "base" units could include CRS, Clinic, Intensive Rehab, or ORS.  Show only 1 unit on this line.</t>
  </si>
  <si>
    <t>Billed monthly.  Used instead of rate code 4510, but only for the BIP population.  Limited to 4 (instead of only 2) consecutive months. Cannot be billed in same month as PROS monthly base rate services code or other PROS rate codes.  This code pays in APGs.  Use HE modifier to differentiate claim from clinic (APGs).</t>
  </si>
  <si>
    <t>Px Code</t>
  </si>
  <si>
    <t>Px Code Description</t>
  </si>
  <si>
    <t>Collateral relationship.</t>
  </si>
  <si>
    <t>Crisis (state-defined)</t>
  </si>
  <si>
    <t>Specialized mental health program - high risk population</t>
  </si>
  <si>
    <t>H0044
H2018</t>
  </si>
  <si>
    <t>Supported housing, per month
Psychosocial rehab, per diem</t>
  </si>
  <si>
    <t>HE
U1</t>
  </si>
  <si>
    <t>HE
U2</t>
  </si>
  <si>
    <t>HE, HW</t>
  </si>
  <si>
    <t>Billed monthly.  Code H0044 with 1 unit, the HW modifier (state op), and the HE modifier.  On the same claim, code H2018 a single time (with a single date of service) and show the number of billable days on this line.</t>
  </si>
  <si>
    <t>Billed monthly.  Code H0044 with 1 unit, the HW modifier (state-op), and the HE modifier.  On the same claim, code H2018 a single time (with a single date of service and the U1 modifier) and show the number of billable days on this line.</t>
  </si>
  <si>
    <t>Billed monthly.  Code H0044 with 1 unit, the HW modifier (state-op), and the HE modifier.  On the same claim, code H2018 a single time (with a single date of service and the U2 modifier) and show the number of billable days on this line.</t>
  </si>
  <si>
    <t>HE, HW
U1</t>
  </si>
  <si>
    <t>HE, HW
U2</t>
  </si>
  <si>
    <t>1
21+</t>
  </si>
  <si>
    <t>1
11-20</t>
  </si>
  <si>
    <t>Mental health program</t>
  </si>
  <si>
    <t>Not applicable</t>
  </si>
  <si>
    <t>Partial month(state-defined)</t>
  </si>
  <si>
    <t>Inpatient (state-defined), partial month (state-defined)</t>
  </si>
  <si>
    <t>Level 1, reduced services (half day)</t>
  </si>
  <si>
    <t>Level 2, reduced services (half day)</t>
  </si>
  <si>
    <t>Level 3, reduced services (half day)</t>
  </si>
  <si>
    <t>Level 1 (state-defined)</t>
  </si>
  <si>
    <t>Level 2 (state-defined)</t>
  </si>
  <si>
    <t>Level 3 (state-defined)</t>
  </si>
  <si>
    <t>Mental health program
First half of month (state defined)</t>
  </si>
  <si>
    <t>Mental health program
Second half of month (state defined)</t>
  </si>
  <si>
    <t>Mental health program, state-funded(operated)</t>
  </si>
  <si>
    <t>Mental health program, state-funded (operated)
First half of month (state defined)</t>
  </si>
  <si>
    <t>Mental health program, state-funded (operated)
Second half of month (state defined)</t>
  </si>
  <si>
    <t>Collateral relationship, group</t>
  </si>
  <si>
    <t>Pre-admission (state-defined)</t>
  </si>
  <si>
    <t>Specialized mental health program - high risk population, 4 hours (state-defined)</t>
  </si>
  <si>
    <t>Specialized mental health program - high risk population, 5 hours (state-defined)</t>
  </si>
  <si>
    <t>HK, U6</t>
  </si>
  <si>
    <t>HK, U7</t>
  </si>
  <si>
    <t>Specialized mental health program - high risk population, 6 hours (state-defined)</t>
  </si>
  <si>
    <t>Specialized mental health program - high risk population, 7 hours (state-defined)</t>
  </si>
  <si>
    <t>1 unit (state-defined), with client / without client</t>
  </si>
  <si>
    <t>2 units (state-defined), with client / without client</t>
  </si>
  <si>
    <t>1 unit (state-defined), group setting, with client / without client</t>
  </si>
  <si>
    <t>2 units (state-defined), group setting, with client / without client</t>
  </si>
  <si>
    <t>Level 4 (state-defined)</t>
  </si>
  <si>
    <t>Level 5 (state-defined)</t>
  </si>
  <si>
    <t>BIP population patient (state-defined), mental health program</t>
  </si>
  <si>
    <t>BIP population patient (state-defined), 2 or 3 units (state-defined)</t>
  </si>
  <si>
    <t>BIP population patient (state-defined), 4 or more units (state-defined)</t>
  </si>
  <si>
    <t>Prog</t>
  </si>
  <si>
    <t>U1, HR / HS</t>
  </si>
  <si>
    <t>U2, HR / HS</t>
  </si>
  <si>
    <t>U1, HQ, HR / HS</t>
  </si>
  <si>
    <t>U2, HQ, HR / HS</t>
  </si>
  <si>
    <t>Psych Eval (code also used in OMH Clinic)</t>
  </si>
  <si>
    <t>Psych Dx Eval (code also used in OMH Clinic)</t>
  </si>
  <si>
    <t>Modifier Definitions</t>
  </si>
  <si>
    <t>Specialized mental health program - high risk pop, brief service (state-defined)</t>
  </si>
  <si>
    <t>Coding Crosswalk - Modifier Code Definitions</t>
  </si>
  <si>
    <t>S9485</t>
  </si>
  <si>
    <t>Crisis Intervention mental health services, per diem</t>
  </si>
  <si>
    <t>These are emergency services provided outside an emergency room setting.  Code also pays in HCBS and APGs so use the HK modifier to differentiate the claim.  Billed daily.</t>
  </si>
  <si>
    <t>TBD</t>
  </si>
  <si>
    <t>HF</t>
  </si>
  <si>
    <t xml:space="preserve">Rehabilitation Per Diem </t>
  </si>
  <si>
    <t xml:space="preserve">Reintegration  Per Diem </t>
  </si>
  <si>
    <t xml:space="preserve">Daily Per Diem associated with treatment services delivered to patients within an OASAS Certified Residential Rehabilitation Program. The per diem excludes room and board. </t>
  </si>
  <si>
    <t>1 / day</t>
  </si>
  <si>
    <t xml:space="preserve">Stabilization Per Diem </t>
  </si>
  <si>
    <t>TDB</t>
  </si>
  <si>
    <t>H2036</t>
  </si>
  <si>
    <t>H2034</t>
  </si>
  <si>
    <t>TG, HF</t>
  </si>
  <si>
    <t>OMH "CRs"</t>
  </si>
  <si>
    <t>STABILIZATION - PER DIEM</t>
  </si>
  <si>
    <t>REHABILITATION - PER DIEM</t>
  </si>
  <si>
    <t>REINTEGRATOIN - PER DIEM</t>
  </si>
  <si>
    <t>Complex level of care, Substance abuse program</t>
  </si>
  <si>
    <t>Substance abuse program</t>
  </si>
  <si>
    <t>Government Rates Rate Codes</t>
  </si>
  <si>
    <t>317 / 312-SO</t>
  </si>
  <si>
    <t>SO - State Operated</t>
  </si>
  <si>
    <t>Specialty Code (MEDS)</t>
  </si>
  <si>
    <t>318 / 313 SO</t>
  </si>
  <si>
    <t>U4, [UA]</t>
  </si>
  <si>
    <t>U5, [UA]</t>
  </si>
  <si>
    <t>U6, [UA]</t>
  </si>
  <si>
    <t>U7, [UA]</t>
  </si>
  <si>
    <t>HK, U1, [UA]</t>
  </si>
  <si>
    <t>HK, U2, [UA]</t>
  </si>
  <si>
    <t>HK, U3, [UA]</t>
  </si>
  <si>
    <t>Alcohol and/or other drug treatment program, per diem</t>
  </si>
  <si>
    <t>Alcohol and/or drug halfway house services, per diem</t>
  </si>
  <si>
    <t>5 hours (state-defined), use UA for pre-admission assessment</t>
  </si>
  <si>
    <t>4 hours (state-defined), use UA for pre-admission assessment</t>
  </si>
  <si>
    <t>6 hours (state-defined), use UA for pre-admission assessment</t>
  </si>
  <si>
    <t>7 hours (state-defined), use UA for pre-admission assessment</t>
  </si>
  <si>
    <t>Specialized mental health program - high risk population, 1 hour (state-defined), use UA for pre-admission assessment</t>
  </si>
  <si>
    <t>Specialized mental health program - high risk population, 2 hours (state-defined), use UA for pre-admission assessment</t>
  </si>
  <si>
    <t>Specialized mental health program - high risk population, 3 hours (state-defined), use UA for pre-admission assessment</t>
  </si>
  <si>
    <t>Billed daily.  Code with 5 units.  This code does not pay in APGs.  Add the UA modifier if the service is a pre-admission.</t>
  </si>
  <si>
    <t>Billed daily.  Code with 4 units.  This code does not pay in APGs.  Add the UA modifier if the service is a pre-admission.</t>
  </si>
  <si>
    <t>Billed daily.  Code with 6 units.  This code does not pay in APGs.  Add the UA modifier if the service is a pre-admission.</t>
  </si>
  <si>
    <t>Billed daily.  Code with 7 units.  This code does not pay in APGs.  Add the UA modifier if the service is a pre-admission.</t>
  </si>
  <si>
    <t>Pays in APGs.  Use HK modifier to differentiate claim from clinic (APGs).  Billed daily. Add the UA modifier if the service is a pre-admission.</t>
  </si>
  <si>
    <t>Crisis Intervention</t>
  </si>
  <si>
    <t>APG</t>
  </si>
  <si>
    <t>1-4</t>
  </si>
  <si>
    <t>Use applicable/appropriate OMH/OASAS rate code</t>
  </si>
  <si>
    <t>Crisis intervention mental health, per hour</t>
  </si>
  <si>
    <t>Crisis intervention mental health, per diem</t>
  </si>
  <si>
    <t>Other Licensed Practitioners</t>
  </si>
  <si>
    <t>As required in APGs</t>
  </si>
  <si>
    <t>APGs</t>
  </si>
  <si>
    <t>Use Px code based on allowable OMH or OASAS service(s) provided</t>
  </si>
  <si>
    <t>Code 1 - 4 hours.  Use appropriate APG rate code.  Off-site rate code may apply in the case of OMH services.  OASAS does not have off-site rate codes, so use the existing rate codes for off-site services.</t>
  </si>
  <si>
    <t>This off-site only service category could cover any of the OMH/OASAS services allowable for reimbursement in APGs.  Code as would be appropriate for APGs.  All services are off-site.  For OMH use off-site rate codes.  At this time OASAS does not have off-site rate codes, so use their existing rate codes for this service.</t>
  </si>
  <si>
    <t>Specialty Code</t>
  </si>
  <si>
    <t>992: OMH CPEP</t>
  </si>
  <si>
    <t>329: OMH CR Adult (S.O.)</t>
  </si>
  <si>
    <t>816: OMH ACT</t>
  </si>
  <si>
    <t>317: OMH CDT 
312: CDT (State Op)</t>
  </si>
  <si>
    <t>326: OMH CR Adult</t>
  </si>
  <si>
    <t>318: OMH Partial Hosp 
313: OMH Partial Hosp (S.O.)</t>
  </si>
  <si>
    <t>824: Mobile MH Treatment Provider</t>
  </si>
  <si>
    <t>Use same coding rules as used with rate code 2852 (inpatient psych per diem).</t>
  </si>
  <si>
    <t>See note (to the right).</t>
  </si>
  <si>
    <t xml:space="preserve">Daily Per Diem associated with treatment services delivered to patients within an OASAS Certified Residential Stabilization Program. The per diem excludes room and board. </t>
  </si>
  <si>
    <t xml:space="preserve">Daily Per Diem associated with treatment services delivered to patients within an OASAS Certified Reintegration Program. The per diem excludes room and board. </t>
  </si>
  <si>
    <t xml:space="preserve"> </t>
  </si>
  <si>
    <t>ACT Intensive Full Payment</t>
  </si>
  <si>
    <t>ACT Intensive Part Payment</t>
  </si>
  <si>
    <t>ACT Inpatient</t>
  </si>
  <si>
    <t>Continuing Day Treatment Half Day 1-40</t>
  </si>
  <si>
    <t>Continuing Day Treatment Half Day 41-64</t>
  </si>
  <si>
    <t>Continuing Day Treatment Half Day 65+</t>
  </si>
  <si>
    <t>Continuing Day Treatment Full Day 1-40</t>
  </si>
  <si>
    <t>Continuing Day Treatment Full Day 41-64</t>
  </si>
  <si>
    <t>Continuing Day Treatment Full Day 65+</t>
  </si>
  <si>
    <t>Continuing Day Treatment Collateral</t>
  </si>
  <si>
    <t>Continuing Day Treatment Group Collateral</t>
  </si>
  <si>
    <t>Continuing Day Treatment Crisis</t>
  </si>
  <si>
    <t>Continuing Day Treatment Pre-Admission</t>
  </si>
  <si>
    <t>Brief Evaluation</t>
  </si>
  <si>
    <t>Full Evaluation</t>
  </si>
  <si>
    <t>Crisis Outreach Visit</t>
  </si>
  <si>
    <t>Interim Crisis Visit</t>
  </si>
  <si>
    <t>Monthly Rehabilitative Fee</t>
  </si>
  <si>
    <t>Semi-Monthly Rehab fee - 1st half</t>
  </si>
  <si>
    <t>Semi-Monthly Rehab Fee - 2nd half</t>
  </si>
  <si>
    <t>State Op Adult CRS Full Month</t>
  </si>
  <si>
    <t>State Op Adult CRS 1st half month</t>
  </si>
  <si>
    <t>State Op Adult CRS 2nd half month</t>
  </si>
  <si>
    <t>Partial Hospitalization Regular - 4 hours</t>
  </si>
  <si>
    <t>Partial Hospitalization Regular - 5 hours</t>
  </si>
  <si>
    <t>Partial Hospitalization Regular - 6 hours</t>
  </si>
  <si>
    <t>Partial Hospitalization Regular - 7 hours</t>
  </si>
  <si>
    <t>Partial Hospital Collateral - 1 hour</t>
  </si>
  <si>
    <t>Partial Hospital Collateral - 2 hours</t>
  </si>
  <si>
    <t>Partial Hospital Group Collateral - 1 hour</t>
  </si>
  <si>
    <t>Partial Hospital Group Collateral - 2 hours</t>
  </si>
  <si>
    <t>Partial Hospitalization Crisis - 1 hour</t>
  </si>
  <si>
    <t>Partial Hospitalization Crisis - 2 hours</t>
  </si>
  <si>
    <t>Partial Hospitalization Crisis - 3 hours</t>
  </si>
  <si>
    <t>Partial Hospitalization Crisis - 4 hours</t>
  </si>
  <si>
    <t>Partial Hospitalization Crisis - 5 hours</t>
  </si>
  <si>
    <t>Partial Hospitalization Crisis - 6 hours</t>
  </si>
  <si>
    <t>Partial Hospitalization Crisis - 7 hours</t>
  </si>
  <si>
    <t>PROS Preadmission</t>
  </si>
  <si>
    <t>PROS Comm Rehab Srvcs 2-12 Units</t>
  </si>
  <si>
    <t>PROS Comm Rehab Srvcs13-27 Units</t>
  </si>
  <si>
    <t>PROS Comm Rehab Srvcs 28-43 Units</t>
  </si>
  <si>
    <t>PROS Comm Rehab Srvcs 44-60 Units</t>
  </si>
  <si>
    <t>PROS Comm Rehab Srvcs 61+ Units</t>
  </si>
  <si>
    <t>PROS Clin Trmt Add-On</t>
  </si>
  <si>
    <t>PROS Int Rehab</t>
  </si>
  <si>
    <t>PROS Ongoing Rehab &amp; Support</t>
  </si>
  <si>
    <t>Pre-admission - AH/NH/PC</t>
  </si>
  <si>
    <t>Enhanced CRS 2 Contact - AH/NH/PC</t>
  </si>
  <si>
    <t>Enhanced CRS 4 Contact - AH/NH/PC</t>
  </si>
  <si>
    <t>Intensive Rehabilitation - AH/NH/PC</t>
  </si>
  <si>
    <t>Assertive Community Treatment (ACT)</t>
  </si>
  <si>
    <t>Continuing Day Treatment (CDT)</t>
  </si>
  <si>
    <t>OMH "Community Residences" (CRs)</t>
  </si>
  <si>
    <t>Comprehensive Psychiatric Emergency Program (CPEP)</t>
  </si>
  <si>
    <t>Partial Hospitalization (PH)</t>
  </si>
  <si>
    <t>Personalized Recovery Oriented Services (PROS)</t>
  </si>
  <si>
    <t>OASAS Residential Treatment Per Diem</t>
  </si>
  <si>
    <t>Extended Observation Beds (EOB)</t>
  </si>
  <si>
    <t>Coding Crosswalk (from rate code to procedure (Px) code and modifiers) for Health and Recovery Plans (HARP) and Mainstream Behavioral Health Carve-in Services</t>
  </si>
  <si>
    <t>NOTE:  Initially, OMH Community Residence services will not be a HARP benefit, but will be covered under the Fully Integrated Duals Advantage (FIDA).</t>
  </si>
  <si>
    <t>829: OMH PROS</t>
  </si>
  <si>
    <t>838: OLP</t>
  </si>
  <si>
    <t>Note: Services that are currently reimbursed using the APG methodology are not included on this spreadsheet. Government rates must be used for the first 24 months of the behavioral health carve-in (based on the regional carve-in/implementation schedule). Plans will need to program their payment systems to accept these coding combinations and then look through the Rate Table to ascertain the correct payment amount for the various unique coding combinations (specified using procedure codes, modifier codes, and units of service - all cross-walking to rate code) and the specific provider and BH service (based on MMIS provider ID or NPI and rate code).</t>
  </si>
  <si>
    <t>EP</t>
  </si>
  <si>
    <t>H0004</t>
  </si>
  <si>
    <t>HR</t>
  </si>
  <si>
    <t>HS</t>
  </si>
  <si>
    <t>H2011</t>
  </si>
  <si>
    <t>EP,ET</t>
  </si>
  <si>
    <t>EP,GT</t>
  </si>
  <si>
    <t>EP,TS</t>
  </si>
  <si>
    <t>HQ,EP</t>
  </si>
  <si>
    <t>EP,SC</t>
  </si>
  <si>
    <t>SC</t>
  </si>
  <si>
    <t>HR,SC</t>
  </si>
  <si>
    <t>HS,SC</t>
  </si>
  <si>
    <t>Offsite – OLP Counseling Group</t>
  </si>
  <si>
    <t>EP,HQ,SC</t>
  </si>
  <si>
    <t>H0036</t>
  </si>
  <si>
    <t>EP,HQ</t>
  </si>
  <si>
    <t>Offsite- CPST Individual and/or Family (with or without the client)</t>
  </si>
  <si>
    <t>Offsite – CPST Group</t>
  </si>
  <si>
    <t>H2017</t>
  </si>
  <si>
    <t>Offsite- PSR Individual</t>
  </si>
  <si>
    <t>Offsite – PSR Group</t>
  </si>
  <si>
    <t>H0038</t>
  </si>
  <si>
    <t>EP,UK</t>
  </si>
  <si>
    <t>EP,UK,HQ</t>
  </si>
  <si>
    <t>EP,UK,SC</t>
  </si>
  <si>
    <t>Offsite – FPSS/YPST -Group</t>
  </si>
  <si>
    <t>EP,HQ,SC,UK</t>
  </si>
  <si>
    <t>Offsite – FPSS/YPST Group</t>
  </si>
  <si>
    <t>EP,HO</t>
  </si>
  <si>
    <t>EP,HT</t>
  </si>
  <si>
    <t>Caregiver Family Supports and Services -Individual</t>
  </si>
  <si>
    <t>H2014</t>
  </si>
  <si>
    <t>UK,HA</t>
  </si>
  <si>
    <t>Caregiver Family Supports and Services -Group of 2</t>
  </si>
  <si>
    <t>HA,UK,UN</t>
  </si>
  <si>
    <t>Caregiver Family Supports and Services -</t>
  </si>
  <si>
    <t>HA,UK,UP</t>
  </si>
  <si>
    <t>Prevocational Services -Individual</t>
  </si>
  <si>
    <t>T2015</t>
  </si>
  <si>
    <t>HA</t>
  </si>
  <si>
    <t>Prevocational Services -Group of 2</t>
  </si>
  <si>
    <t>HA,UN</t>
  </si>
  <si>
    <t>Prevocational Services -Group of 3</t>
  </si>
  <si>
    <t>HA,UP</t>
  </si>
  <si>
    <t>Community Advocacy and Support -Individual</t>
  </si>
  <si>
    <t>H2015</t>
  </si>
  <si>
    <t>Community Advocacy and Support –Group of 2</t>
  </si>
  <si>
    <t>Community Advocacy and Support –Group of 3</t>
  </si>
  <si>
    <t>Supported Employment</t>
  </si>
  <si>
    <t>H2023</t>
  </si>
  <si>
    <t>Palliative Care Pain and Symptom Management</t>
  </si>
  <si>
    <t>TJ</t>
  </si>
  <si>
    <t>Palliative Care Bereavement Services</t>
  </si>
  <si>
    <t>Palliative Care Massage Therapy</t>
  </si>
  <si>
    <t>Palliative Care Expressive Therapy</t>
  </si>
  <si>
    <t>Planned Respite - Individual (under 4 hours)</t>
  </si>
  <si>
    <t>S5150</t>
  </si>
  <si>
    <t>Planned Respite -Individual per diem (4+ hours)</t>
  </si>
  <si>
    <t>S5151</t>
  </si>
  <si>
    <t>Planned Respite - Group (under 4 hours)</t>
  </si>
  <si>
    <t>HA,HQ</t>
  </si>
  <si>
    <t>Crisis Respite - under 4 hours</t>
  </si>
  <si>
    <t>HA,ET</t>
  </si>
  <si>
    <t>Crisis Respite – more than 4 hours, less than 12 hours</t>
  </si>
  <si>
    <t>Crisis Respite -Individual (12+ hours, less than 24 hours)</t>
  </si>
  <si>
    <t>HA,ET,HK</t>
  </si>
  <si>
    <t>T2020</t>
  </si>
  <si>
    <t>Environmental Modifications</t>
  </si>
  <si>
    <t>S5165</t>
  </si>
  <si>
    <t>HA,V1</t>
  </si>
  <si>
    <t>HA,V2</t>
  </si>
  <si>
    <t>HA,V3</t>
  </si>
  <si>
    <t>Vehicle Modifications</t>
  </si>
  <si>
    <t>T2039</t>
  </si>
  <si>
    <t>Adaptive and Assistive Equipment</t>
  </si>
  <si>
    <t>T2028</t>
  </si>
  <si>
    <t>36/Year</t>
  </si>
  <si>
    <t>4/Day</t>
  </si>
  <si>
    <t>6/Day</t>
  </si>
  <si>
    <t>8/Day</t>
  </si>
  <si>
    <t>2/Day</t>
  </si>
  <si>
    <t>1/Day</t>
  </si>
  <si>
    <t>12/Day</t>
  </si>
  <si>
    <t>48/Year</t>
  </si>
  <si>
    <t>72/Year</t>
  </si>
  <si>
    <t>Less of:
10/Month
120/Year</t>
  </si>
  <si>
    <t>No limit, as required by participants physician order</t>
  </si>
  <si>
    <t>16/Day</t>
  </si>
  <si>
    <t>24/Day</t>
  </si>
  <si>
    <t>$15,000/Year</t>
  </si>
  <si>
    <t>NOTE: For crisis intervention COS 824 should not apply to clinic / APG Crisis services</t>
  </si>
  <si>
    <t>Psychiatric diagnostic evaluation</t>
  </si>
  <si>
    <t>Psychotherapy 30 min with patient</t>
  </si>
  <si>
    <t>Environmental intervention for medical management purposes on a psychiatric patients behalf</t>
  </si>
  <si>
    <t>Health and behavioral intervention 15 min face to face individual</t>
  </si>
  <si>
    <t>Massage, including effleurage, petrissage and/or tapotement</t>
  </si>
  <si>
    <t>Behavioral health counseling and therapy 15 min</t>
  </si>
  <si>
    <t>Community psychiatric supportive treatment program face to face 15 min</t>
  </si>
  <si>
    <t>Self-help/peer services 15 min</t>
  </si>
  <si>
    <t>Crisis intervention service 15 min</t>
  </si>
  <si>
    <t>Skills training and development</t>
  </si>
  <si>
    <t>Comprehensive community support services 15 min</t>
  </si>
  <si>
    <t>Psychosocial rehabilitation services  15 min</t>
  </si>
  <si>
    <t>Supported employment 15 min</t>
  </si>
  <si>
    <t>Unskilled respite care, not hospice 15 min</t>
  </si>
  <si>
    <t>Habilitation, prevocational, per diem</t>
  </si>
  <si>
    <t>Day Habilitation, per diem</t>
  </si>
  <si>
    <t>Specialized supply, not otherwise specified</t>
  </si>
  <si>
    <t>Vehicle modifications, per service</t>
  </si>
  <si>
    <t>Crisis intervention, per hour</t>
  </si>
  <si>
    <t>Home modifications, per service</t>
  </si>
  <si>
    <t>Unskilled respite care, not hospice, per diem</t>
  </si>
  <si>
    <t>Billed daily, use CPT and modifier combination to differentiate between services.  This service is a part of the new Children and Family Treatment and Support Services</t>
  </si>
  <si>
    <t>Billed daily, use CPT and modifier combination to differentiate between services.  This service is a part of the new Children's Home and Community Based Services.</t>
  </si>
  <si>
    <t>Offsite – OLP Evaluation</t>
  </si>
  <si>
    <t>Offsite – OLP Individual</t>
  </si>
  <si>
    <t>Offsite – OLP Family (with the client present)</t>
  </si>
  <si>
    <t>Offsite – OLP Family (without the client present)</t>
  </si>
  <si>
    <t>Service provided as part of Medicaid early periodic screening diagnosis and treatment (EPSDT) program</t>
  </si>
  <si>
    <t>Family/couple with client present</t>
  </si>
  <si>
    <t>Family/couple without client present</t>
  </si>
  <si>
    <t>Medically necessary service or supply</t>
  </si>
  <si>
    <t>Child/adolescent program</t>
  </si>
  <si>
    <t>Program group, child and/or adolescent</t>
  </si>
  <si>
    <t>Service provided as part of Medicaid early periodic screening diagnosis and treatment (EPSDT) program, Emergency Services</t>
  </si>
  <si>
    <t>Service provided as part of Medicaid early periodic screening diagnosis and treatment (EPSDT) program, Via interactiveaudio and video telecommunication systems</t>
  </si>
  <si>
    <t>Service provided as part of Medicaid early periodic screening diagnosis and treatment (EPSDT) program, Follow-up service</t>
  </si>
  <si>
    <t>Group Setting, Service provided as part of Medicaid early periodic screening diagnosis and treatment (EPSDT) program</t>
  </si>
  <si>
    <t>Service provided as part of Medicaid early periodic screening diagnosis and treatment (EPSDT) program, Medically necessary service or supply</t>
  </si>
  <si>
    <t>Family/couple with client present, Medically necessary service or supply</t>
  </si>
  <si>
    <t>Family/couple without client present, Medically necessary service or supply</t>
  </si>
  <si>
    <t>Service provided as part of Medicaid early periodic screening diagnosis and treatment (EPSDT) program, Group Setting</t>
  </si>
  <si>
    <t>Service provided as part of Medicaid early periodic screening diagnosis and treatment (EPSDT) program, Collateral relationship</t>
  </si>
  <si>
    <t>Service provided as part of Medicaid early periodic screening diagnosis and treatment (EPSDT) program, Masters degree level</t>
  </si>
  <si>
    <t>Service provided as part of Medicaid early periodic screening diagnosis and treatment (EPSDT) program, Multi-disciplinary team</t>
  </si>
  <si>
    <t>Collateral relationship, Child/adolescent program</t>
  </si>
  <si>
    <t>Child/adolescent program, Two patients served</t>
  </si>
  <si>
    <t>Child/adolescent program, Three patients served</t>
  </si>
  <si>
    <t>Child/adolescent program, Group Setting</t>
  </si>
  <si>
    <t>Child/adolescent program, Emergency Services</t>
  </si>
  <si>
    <t>Child/adolescent program, Demonstration Modifier 1</t>
  </si>
  <si>
    <t>Child/adolescent program, Demonstration Modifier 2</t>
  </si>
  <si>
    <t>Child/adolescent program, Demonstration Modifier 3</t>
  </si>
  <si>
    <t>Service provided as part of Medicaid early periodic screening diagnosis and treatment (EPSDT) program, Group Setting, Medically necessary service or supply</t>
  </si>
  <si>
    <t>Service provided as part of Medicaid early periodic screening diagnosis and treatment (EPSDT) program, Collateral relationship, Group Setting</t>
  </si>
  <si>
    <t>Service provided as part of Medicaid early periodic screening diagnosis and treatment (EPSDT) program, Collateral relationship, Medically necessary service or supply</t>
  </si>
  <si>
    <t>Child/adolescent program, Collateral relationship, Two patients served</t>
  </si>
  <si>
    <t>Child/adolescent program, Collateral relationship, Three patients served</t>
  </si>
  <si>
    <t>Child/adolescent program, Emergency Services, Specialized mental health programs for high-risk populations</t>
  </si>
  <si>
    <t>Service provided as part of Medicaid early periodic screening diagnosis and treatment (EPSDT) program, Group Setting, Medically necessary service or supply, Collateral relationship</t>
  </si>
  <si>
    <t xml:space="preserve">Home visit for evaluation and management of an established patient.  </t>
  </si>
  <si>
    <t>054</t>
  </si>
  <si>
    <t>022</t>
  </si>
  <si>
    <t>077</t>
  </si>
  <si>
    <t>036</t>
  </si>
  <si>
    <t>078</t>
  </si>
  <si>
    <t>023</t>
  </si>
  <si>
    <t>037</t>
  </si>
  <si>
    <t>052</t>
  </si>
  <si>
    <t>039</t>
  </si>
  <si>
    <t>053</t>
  </si>
  <si>
    <t>046</t>
  </si>
  <si>
    <t>049</t>
  </si>
  <si>
    <t>048</t>
  </si>
  <si>
    <t>047</t>
  </si>
  <si>
    <t>051</t>
  </si>
  <si>
    <t>044</t>
  </si>
  <si>
    <t>045</t>
  </si>
  <si>
    <t>038</t>
  </si>
  <si>
    <t>004</t>
  </si>
  <si>
    <t>Telephonic crisis response - Licensed (up to 90 min)</t>
  </si>
  <si>
    <t>Crisis Intervention service, per 15 min</t>
  </si>
  <si>
    <t>GT</t>
  </si>
  <si>
    <t>Telephonic crisis response (up to 90 min) - unlicensed Masters level</t>
  </si>
  <si>
    <t>GT, HO</t>
  </si>
  <si>
    <t>Telephonic crisis response - Licensed (Above 90 min - 3 hours)</t>
  </si>
  <si>
    <t>Crisis Intervention service, per diem</t>
  </si>
  <si>
    <t>Telephonic crisis response - unlicensed Masters level (Above 90 min - 3 hours)</t>
  </si>
  <si>
    <t>HO</t>
  </si>
  <si>
    <t>Telephonic Crisis follow up -  Licensed</t>
  </si>
  <si>
    <t>Crisis intervention service, per 15 minutes</t>
  </si>
  <si>
    <t>TS, GT</t>
  </si>
  <si>
    <t>Telephonic Crisis follow up - Certified Peer</t>
  </si>
  <si>
    <t>TS, HM</t>
  </si>
  <si>
    <t>Mobile crisis response - one person response, Licensed  - up to 90 min</t>
  </si>
  <si>
    <t>Mobile crisis response - two person response - Licensed and Unlicensed/Certified Peer- up to 90 minutes</t>
  </si>
  <si>
    <t>Mobile crisis response - two person response, both Licensed - up to 90 minutes</t>
  </si>
  <si>
    <t>HE, HK</t>
  </si>
  <si>
    <t>Crisis intervention mental health services, per diem</t>
  </si>
  <si>
    <t>HE, U5</t>
  </si>
  <si>
    <t>HE, HK, U5</t>
  </si>
  <si>
    <t>Crisis Intervention mental health service, per diem</t>
  </si>
  <si>
    <t>Crisis follow up - face to face - One person response, Licensed - up to 90 minutes</t>
  </si>
  <si>
    <t>TS</t>
  </si>
  <si>
    <t>TS, HE</t>
  </si>
  <si>
    <t>TS, SC</t>
  </si>
  <si>
    <t>Residential Crisis Support (RCS)</t>
  </si>
  <si>
    <t>T2034</t>
  </si>
  <si>
    <t>Crisis intervention, waiver; per diem</t>
  </si>
  <si>
    <t>Intensive Crisis Residence (ICR)</t>
  </si>
  <si>
    <t>ET</t>
  </si>
  <si>
    <t>Telephonic Crisis</t>
  </si>
  <si>
    <t>Billed daily, use CPT and modifier combination to differentiate between services.  This service is a part of Telephonic Crisis.</t>
  </si>
  <si>
    <t>Billed daily, use CPT and modifier combination to differentiate between services.  This service is a part of Mobile Crisis Response</t>
  </si>
  <si>
    <t>Mobile Crisis Response (90 - 180 minutes) Two person response -  Licensed and Unlicensed/Certified Peer</t>
  </si>
  <si>
    <t>Mobile Crisis Response (90 - 180 minutes) Two person response, both Licensed</t>
  </si>
  <si>
    <t>Crisis follow up - face to face - Two person response, one Licensed and one Unlicensed/Certified Peer - up to 90 minutes</t>
  </si>
  <si>
    <t>Crisis follow up - face to face - One person response, Unlicensed/Certified Peer - up to 90 minutes</t>
  </si>
  <si>
    <t>Mobile Crisis Response- Per Diem Requires a minimum 3 hours of face-to-face contact - Two person response, Licensed and Unlicensed/Certified Peer</t>
  </si>
  <si>
    <t>Mobile Crisis Response- Per Diem.  Requires a minimum 3 hours of face-to-face contact - Two person response, both Licensed.</t>
  </si>
  <si>
    <t>Billed daily, use CPT and modifier combination to differentiate between services.  This service is a part of Residential Crisis Services.</t>
  </si>
  <si>
    <t>Emergency Services</t>
  </si>
  <si>
    <t>Via interactive audio and video telecomunication services</t>
  </si>
  <si>
    <t>Mental Health Program</t>
  </si>
  <si>
    <t>Specialized mental health programs for high risk populations</t>
  </si>
  <si>
    <t>Masters degree level</t>
  </si>
  <si>
    <t>Follow-up service</t>
  </si>
  <si>
    <t>Via interactive audio and video telecomunication services, Masters degree level</t>
  </si>
  <si>
    <t>Follow-up service, Via interactive audio and video telecomunication services</t>
  </si>
  <si>
    <t>Follow-up service, Less than bachelors degree level</t>
  </si>
  <si>
    <t>Mental Health Program, Specialized mental health programs for high risk populations</t>
  </si>
  <si>
    <t>Mental Health Program, Partial (state-defined)</t>
  </si>
  <si>
    <t>Follow-up service, Mental Health Program</t>
  </si>
  <si>
    <t>Follow-up service, Medically necessary service or supply</t>
  </si>
  <si>
    <t>Mental Health Program, Specialized mental health programs for high risk populations, Partial (state-defined)</t>
  </si>
  <si>
    <t>Children and Family Treatment and Support Services (CFTSS)</t>
  </si>
  <si>
    <t>Children's  Home and Community Based Services (HCBS)</t>
  </si>
  <si>
    <t>Mobile Crisis Response MCR</t>
  </si>
  <si>
    <t>Intensive Crisis Support (ICR)</t>
  </si>
  <si>
    <t xml:space="preserve">Day Home and Community Based Services (HCBS) Habilitation </t>
  </si>
  <si>
    <t>Day Home and Community Based Services (HCBS) Habilitation - Group of 2</t>
  </si>
  <si>
    <t>Day Home and Community Based Services (HCBS) Habilitation -Group of 3 or more</t>
  </si>
  <si>
    <t xml:space="preserve">Community Home and Community Based Services (HCBS) Habilitation </t>
  </si>
  <si>
    <t>Community Home and Community Based Services (HCBS) Habilitation - Group of 2</t>
  </si>
  <si>
    <t>Community Home and Community Based Services (HCBS) Habilitation -Group of 3 or more</t>
  </si>
  <si>
    <t>Crisis Intervention (CI) 1 Licensed Practitioner</t>
  </si>
  <si>
    <t>Crisis Intervention (CI) 1 Licensed Practitioner &amp; 1 Peer Support</t>
  </si>
  <si>
    <t>Crisis Intervention (CI) 2 Licensed Practitioners</t>
  </si>
  <si>
    <t>Youth Peer Support and Training (YPST)  Service Professional</t>
  </si>
  <si>
    <t>Youth Peer Support and Training (YPST)  Service Professional -Group</t>
  </si>
  <si>
    <t>Family Peer Support Services (FPSS) Service Professional</t>
  </si>
  <si>
    <t>Family Peer Support Services (FPSS) Service Professional -Group</t>
  </si>
  <si>
    <t>Psychosocial Rehabilitation (PSR) Service Professional</t>
  </si>
  <si>
    <t>Psychosocial Rehabilitation (PSR) Service Professional -Group</t>
  </si>
  <si>
    <t>Community Psychiatric Support and Treatment (CPST) Service Professional – Individual and/or Family (with or without the client)</t>
  </si>
  <si>
    <t>Community Psychiatric Support and Treatment (CPST) Service Professional -Group</t>
  </si>
  <si>
    <t>Other Licensed Practitioners (OLP) Licensed Evaluation</t>
  </si>
  <si>
    <t>Other Licensed Practitioners (OLP) Counseling -Individual</t>
  </si>
  <si>
    <t>Other Licensed Practitioners (OLP) Counseling – Family (with the client present)</t>
  </si>
  <si>
    <t>Other Licensed Practitioners (OLP) Counseling – Family (without the client present)</t>
  </si>
  <si>
    <t>Other Licensed Practitioners (OLP) Crisis (Offsite, In-person only)</t>
  </si>
  <si>
    <t>Other Licensed Practitioners (OLP) Crisis Triage (By Phone)</t>
  </si>
  <si>
    <t>Other Licensed Practitioners (OLP) Crisis Complex Care (Follow up)</t>
  </si>
  <si>
    <t>Other Licensed Practitioners (OLP) Counseling - Group</t>
  </si>
  <si>
    <t>Crisis Intervention (CI) 90-180 min &amp; 2 clinicians, 1 licensed</t>
  </si>
  <si>
    <t>Crisis Intervention (CI) Per diem 3 hrs., 2 clinicians, 1 licensed</t>
  </si>
  <si>
    <t>Offsite- FPSS/YPST - Individual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</si>
</sst>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5" x14ac:knownFonts="1">
    <font>
      <sz val="11"/>
      <color theme="1"/>
      <name val="Calibri"/>
      <family val="2"/>
      <scheme val="minor"/>
    </font>
    <font>
      <sz val="10"/>
      <name val="Arial"/>
      <family val="2"/>
    </font>
    <font>
      <b/>
      <sz val="11"/>
      <color theme="1"/>
      <name val="Calibri"/>
      <family val="2"/>
      <scheme val="minor"/>
    </font>
    <font>
      <b/>
      <sz val="14"/>
      <color theme="1"/>
      <name val="Calibri"/>
      <family val="2"/>
      <scheme val="minor"/>
    </font>
    <font>
      <sz val="10"/>
      <color theme="1"/>
      <name val="Calibri"/>
      <family val="2"/>
      <scheme val="minor"/>
    </font>
    <font>
      <b/>
      <sz val="10"/>
      <color theme="1"/>
      <name val="Calibri"/>
      <family val="2"/>
      <scheme val="minor"/>
    </font>
    <font>
      <b/>
      <sz val="16"/>
      <color theme="1"/>
      <name val="Arial"/>
      <family val="2"/>
    </font>
    <font>
      <sz val="11"/>
      <color theme="1"/>
      <name val="Arial"/>
      <family val="2"/>
    </font>
    <font>
      <b/>
      <sz val="11"/>
      <color theme="1"/>
      <name val="Arial"/>
      <family val="2"/>
    </font>
    <font>
      <sz val="10"/>
      <color theme="1"/>
      <name val="Arial"/>
      <family val="2"/>
    </font>
    <font>
      <b/>
      <sz val="14"/>
      <color theme="1"/>
      <name val="Arial"/>
      <family val="2"/>
    </font>
    <font>
      <b/>
      <sz val="10"/>
      <color theme="1"/>
      <name val="Arial"/>
      <family val="2"/>
    </font>
    <font>
      <b/>
      <sz val="14"/>
      <name val="Arial"/>
      <family val="2"/>
    </font>
    <font>
      <sz val="11"/>
      <name val="Arial"/>
      <family val="2"/>
    </font>
    <font>
      <sz val="16"/>
      <color rgb="FFFF0000"/>
      <name val="Arial"/>
      <family val="2"/>
    </font>
  </fonts>
  <fills count="3">
    <fill>
      <patternFill patternType="none"/>
    </fill>
    <fill>
      <patternFill patternType="gray125"/>
    </fill>
    <fill>
      <patternFill patternType="solid">
        <fgColor theme="0" tint="-0.14999847407452621"/>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4">
    <xf numFmtId="0" fontId="0" fillId="0" borderId="0"/>
    <xf numFmtId="44" fontId="1" fillId="0" borderId="0" applyFont="0" applyFill="0" applyBorder="0" applyAlignment="0" applyProtection="0"/>
    <xf numFmtId="0" fontId="1" fillId="0" borderId="0"/>
    <xf numFmtId="0" fontId="9" fillId="0" borderId="0"/>
  </cellStyleXfs>
  <cellXfs count="44">
    <xf numFmtId="0" fontId="0" fillId="0" borderId="0" xfId="0"/>
    <xf numFmtId="0" fontId="4" fillId="0" borderId="0" xfId="0" applyFont="1" applyAlignment="1">
      <alignment horizontal="center" vertical="top" wrapText="1"/>
    </xf>
    <xf numFmtId="0" fontId="4" fillId="0" borderId="0" xfId="0" applyFont="1" applyAlignment="1">
      <alignment vertical="top" wrapText="1"/>
    </xf>
    <xf numFmtId="0" fontId="5" fillId="0" borderId="0" xfId="0" applyFont="1" applyAlignment="1">
      <alignment horizontal="center" wrapText="1"/>
    </xf>
    <xf numFmtId="0" fontId="4" fillId="0" borderId="0" xfId="0" applyFont="1" applyAlignment="1">
      <alignment horizontal="left" vertical="top" wrapText="1"/>
    </xf>
    <xf numFmtId="0" fontId="3" fillId="0" borderId="0" xfId="0" applyFont="1" applyBorder="1" applyAlignment="1">
      <alignment vertical="top"/>
    </xf>
    <xf numFmtId="0" fontId="0" fillId="0" borderId="0" xfId="0" applyBorder="1" applyAlignment="1">
      <alignment horizontal="center" vertical="top" wrapText="1"/>
    </xf>
    <xf numFmtId="0" fontId="0" fillId="0" borderId="0" xfId="0" applyBorder="1" applyAlignment="1">
      <alignment vertical="top" wrapText="1"/>
    </xf>
    <xf numFmtId="0" fontId="2" fillId="2" borderId="0" xfId="0" applyFont="1" applyFill="1" applyBorder="1" applyAlignment="1">
      <alignment horizontal="center" wrapText="1"/>
    </xf>
    <xf numFmtId="0" fontId="2" fillId="0" borderId="0" xfId="0" applyFont="1" applyBorder="1" applyAlignment="1">
      <alignment horizontal="center" wrapText="1"/>
    </xf>
    <xf numFmtId="0" fontId="4" fillId="0" borderId="0" xfId="0" applyFont="1" applyAlignment="1">
      <alignment vertical="top"/>
    </xf>
    <xf numFmtId="0" fontId="6" fillId="0" borderId="0" xfId="0" applyFont="1" applyAlignment="1">
      <alignment vertical="top"/>
    </xf>
    <xf numFmtId="0" fontId="7" fillId="0" borderId="0" xfId="0" applyFont="1" applyAlignment="1">
      <alignment horizontal="center" vertical="top" wrapText="1"/>
    </xf>
    <xf numFmtId="0" fontId="7" fillId="0" borderId="0" xfId="0" applyFont="1" applyAlignment="1">
      <alignment vertical="top" wrapText="1"/>
    </xf>
    <xf numFmtId="0" fontId="8" fillId="2" borderId="1" xfId="0" applyFont="1" applyFill="1" applyBorder="1" applyAlignment="1">
      <alignment horizontal="center" wrapText="1"/>
    </xf>
    <xf numFmtId="0" fontId="8" fillId="0" borderId="0" xfId="0" applyFont="1" applyAlignment="1">
      <alignment horizontal="center" wrapText="1"/>
    </xf>
    <xf numFmtId="0" fontId="7" fillId="0" borderId="2" xfId="0" applyFont="1" applyBorder="1" applyAlignment="1">
      <alignment vertical="top" wrapText="1"/>
    </xf>
    <xf numFmtId="0" fontId="7" fillId="0" borderId="1" xfId="0" applyFont="1" applyBorder="1" applyAlignment="1">
      <alignment horizontal="center" vertical="top" wrapText="1"/>
    </xf>
    <xf numFmtId="0" fontId="7" fillId="0" borderId="1" xfId="0" applyFont="1" applyBorder="1" applyAlignment="1">
      <alignment vertical="top" wrapText="1"/>
    </xf>
    <xf numFmtId="0" fontId="7" fillId="0" borderId="1" xfId="0" applyFont="1" applyBorder="1" applyAlignment="1">
      <alignment horizontal="left" vertical="top" wrapText="1"/>
    </xf>
    <xf numFmtId="0" fontId="7" fillId="0" borderId="3" xfId="0" applyFont="1" applyBorder="1" applyAlignment="1">
      <alignment vertical="top" wrapText="1"/>
    </xf>
    <xf numFmtId="0" fontId="7" fillId="0" borderId="4" xfId="0" applyFont="1" applyBorder="1" applyAlignment="1">
      <alignment vertical="top" wrapText="1"/>
    </xf>
    <xf numFmtId="0" fontId="7" fillId="0" borderId="1" xfId="0" applyFont="1" applyFill="1" applyBorder="1" applyAlignment="1">
      <alignment horizontal="center" vertical="top" wrapText="1"/>
    </xf>
    <xf numFmtId="0" fontId="7" fillId="0" borderId="1" xfId="0" applyFont="1" applyFill="1" applyBorder="1" applyAlignment="1">
      <alignment vertical="top" wrapText="1"/>
    </xf>
    <xf numFmtId="16" fontId="7" fillId="0" borderId="1" xfId="0" quotePrefix="1" applyNumberFormat="1" applyFont="1" applyBorder="1" applyAlignment="1">
      <alignment horizontal="center" vertical="top" wrapText="1"/>
    </xf>
    <xf numFmtId="0" fontId="7" fillId="0" borderId="1" xfId="0" quotePrefix="1" applyFont="1" applyBorder="1" applyAlignment="1">
      <alignment horizontal="center" vertical="top" wrapText="1"/>
    </xf>
    <xf numFmtId="0" fontId="10" fillId="0" borderId="0" xfId="0" applyFont="1" applyAlignment="1">
      <alignment vertical="top"/>
    </xf>
    <xf numFmtId="0" fontId="11" fillId="2" borderId="1" xfId="0" applyFont="1" applyFill="1" applyBorder="1" applyAlignment="1">
      <alignment horizontal="center" wrapText="1"/>
    </xf>
    <xf numFmtId="0" fontId="9" fillId="0" borderId="1" xfId="0" applyFont="1" applyBorder="1" applyAlignment="1">
      <alignment horizontal="center" vertical="top" wrapText="1"/>
    </xf>
    <xf numFmtId="0" fontId="9" fillId="0" borderId="1" xfId="0" applyFont="1" applyBorder="1" applyAlignment="1">
      <alignment horizontal="left" vertical="top" wrapText="1"/>
    </xf>
    <xf numFmtId="0" fontId="13" fillId="0" borderId="0" xfId="0" applyFont="1" applyAlignment="1">
      <alignment horizontal="center" vertical="top" wrapText="1"/>
    </xf>
    <xf numFmtId="0" fontId="13" fillId="0" borderId="0" xfId="0" applyFont="1" applyAlignment="1">
      <alignment vertical="top" wrapText="1"/>
    </xf>
    <xf numFmtId="15" fontId="12" fillId="0" borderId="0" xfId="0" quotePrefix="1" applyNumberFormat="1" applyFont="1" applyAlignment="1">
      <alignment vertical="top"/>
    </xf>
    <xf numFmtId="0" fontId="14" fillId="0" borderId="0" xfId="0" applyFont="1" applyAlignment="1">
      <alignment vertical="top"/>
    </xf>
    <xf numFmtId="0" fontId="7" fillId="0" borderId="1" xfId="0" applyFont="1" applyBorder="1" applyAlignment="1">
      <alignment horizontal="center" vertical="top" wrapText="1"/>
    </xf>
    <xf numFmtId="0" fontId="9" fillId="0" borderId="1" xfId="0" applyFont="1" applyFill="1" applyBorder="1" applyAlignment="1">
      <alignment horizontal="center" vertical="top" wrapText="1"/>
    </xf>
    <xf numFmtId="0" fontId="9" fillId="0" borderId="1" xfId="0" applyFont="1" applyBorder="1" applyAlignment="1">
      <alignment vertical="top" wrapText="1"/>
    </xf>
    <xf numFmtId="0" fontId="7" fillId="0" borderId="1" xfId="0" applyFont="1" applyBorder="1" applyAlignment="1">
      <alignment horizontal="center" vertical="top" wrapText="1"/>
    </xf>
    <xf numFmtId="0" fontId="12" fillId="0" borderId="0" xfId="0" applyFont="1" applyAlignment="1">
      <alignment horizontal="left" vertical="top"/>
    </xf>
    <xf numFmtId="0" fontId="12" fillId="0" borderId="0" xfId="0" applyFont="1" applyAlignment="1">
      <alignment horizontal="left" vertical="top" wrapText="1"/>
    </xf>
    <xf numFmtId="0" fontId="9" fillId="0" borderId="1" xfId="0" applyFont="1" applyBorder="1" applyAlignment="1">
      <alignment horizontal="center" vertical="top" wrapText="1"/>
    </xf>
    <xf numFmtId="0" fontId="9" fillId="0" borderId="2" xfId="0" applyFont="1" applyBorder="1" applyAlignment="1">
      <alignment horizontal="center" vertical="top" wrapText="1"/>
    </xf>
    <xf numFmtId="0" fontId="9" fillId="0" borderId="3" xfId="0" applyFont="1" applyBorder="1" applyAlignment="1">
      <alignment horizontal="center" vertical="top" wrapText="1"/>
    </xf>
    <xf numFmtId="0" fontId="9" fillId="0" borderId="4" xfId="0" applyFont="1" applyBorder="1" applyAlignment="1">
      <alignment horizontal="center" vertical="top" wrapText="1"/>
    </xf>
  </cellXfs>
  <cellStyles count="4">
    <cellStyle name="Currency 2" xfId="1" xr:uid="{00000000-0005-0000-0000-000000000000}"/>
    <cellStyle name="Normal" xfId="0" builtinId="0"/>
    <cellStyle name="Normal 2" xfId="2" xr:uid="{00000000-0005-0000-0000-000002000000}"/>
    <cellStyle name="Normal 3" xfId="3" xr:uid="{00000000-0005-0000-0000-000003000000}"/>
  </cellStyles>
  <dxfs count="0"/>
  <tableStyles count="0" defaultTableStyle="TableStyleMedium2" defaultPivotStyle="PivotStyleLight16"/>
  <colors>
    <mruColors>
      <color rgb="FF878CB4"/>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2301875</xdr:colOff>
      <xdr:row>5</xdr:row>
      <xdr:rowOff>142875</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stretch>
          <a:fillRect/>
        </a:stretch>
      </xdr:blipFill>
      <xdr:spPr>
        <a:xfrm>
          <a:off x="0" y="0"/>
          <a:ext cx="4393406" cy="10358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39688</xdr:colOff>
      <xdr:row>0</xdr:row>
      <xdr:rowOff>0</xdr:rowOff>
    </xdr:from>
    <xdr:to>
      <xdr:col>2</xdr:col>
      <xdr:colOff>1534737</xdr:colOff>
      <xdr:row>4</xdr:row>
      <xdr:rowOff>133163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39688" y="0"/>
          <a:ext cx="2987299" cy="76816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5:I164"/>
  <sheetViews>
    <sheetView tabSelected="1" zoomScale="60" zoomScaleNormal="60" zoomScaleSheetLayoutView="90" workbookViewId="0">
      <pane xSplit="3" ySplit="12" topLeftCell="D13" activePane="bottomRight" state="frozen"/>
      <selection pane="topRight" activeCell="D1" sqref="D1"/>
      <selection pane="bottomLeft" activeCell="A5" sqref="A5"/>
      <selection pane="bottomRight" activeCell="B10" sqref="B10"/>
    </sheetView>
  </sheetViews>
  <sheetFormatPr defaultColWidth="17.7109375" defaultRowHeight="14.25" x14ac:dyDescent="0.25"/>
  <cols>
    <col min="1" max="1" width="23.140625" style="13" customWidth="1"/>
    <col min="2" max="2" width="8.28515625" style="12" customWidth="1"/>
    <col min="3" max="3" width="46.85546875" style="13" bestFit="1" customWidth="1"/>
    <col min="4" max="4" width="8.7109375" style="12" customWidth="1"/>
    <col min="5" max="5" width="45.42578125" style="13" customWidth="1"/>
    <col min="6" max="6" width="12.7109375" style="13" customWidth="1"/>
    <col min="7" max="7" width="14.140625" style="12" customWidth="1"/>
    <col min="8" max="8" width="21.5703125" style="12" customWidth="1"/>
    <col min="9" max="9" width="99.7109375" style="13" customWidth="1"/>
    <col min="10" max="16384" width="17.7109375" style="13"/>
  </cols>
  <sheetData>
    <row r="5" spans="1:9" x14ac:dyDescent="0.25">
      <c r="E5" s="13" t="s">
        <v>335</v>
      </c>
    </row>
    <row r="7" spans="1:9" ht="20.25" x14ac:dyDescent="0.25">
      <c r="A7" s="11" t="s">
        <v>395</v>
      </c>
    </row>
    <row r="8" spans="1:9" ht="23.25" customHeight="1" x14ac:dyDescent="0.25">
      <c r="A8" s="38" t="s">
        <v>396</v>
      </c>
      <c r="B8" s="38"/>
      <c r="C8" s="38"/>
      <c r="D8" s="38"/>
      <c r="E8" s="38"/>
      <c r="F8" s="38"/>
      <c r="G8" s="38"/>
      <c r="H8" s="38"/>
      <c r="I8" s="38"/>
    </row>
    <row r="9" spans="1:9" ht="79.5" customHeight="1" x14ac:dyDescent="0.25">
      <c r="A9" s="39" t="s">
        <v>399</v>
      </c>
      <c r="B9" s="39"/>
      <c r="C9" s="39"/>
      <c r="D9" s="39"/>
      <c r="E9" s="39"/>
      <c r="F9" s="39"/>
      <c r="G9" s="39"/>
      <c r="H9" s="39"/>
      <c r="I9" s="39"/>
    </row>
    <row r="10" spans="1:9" ht="18" x14ac:dyDescent="0.25">
      <c r="A10" s="32">
        <v>44120</v>
      </c>
      <c r="B10" s="30"/>
      <c r="C10" s="31"/>
      <c r="D10" s="30"/>
      <c r="E10" s="31"/>
    </row>
    <row r="12" spans="1:9" s="15" customFormat="1" ht="30" x14ac:dyDescent="0.25">
      <c r="A12" s="14" t="s">
        <v>0</v>
      </c>
      <c r="B12" s="14" t="s">
        <v>1</v>
      </c>
      <c r="C12" s="14" t="s">
        <v>104</v>
      </c>
      <c r="D12" s="14" t="s">
        <v>206</v>
      </c>
      <c r="E12" s="14" t="s">
        <v>207</v>
      </c>
      <c r="F12" s="14" t="s">
        <v>143</v>
      </c>
      <c r="G12" s="14" t="s">
        <v>178</v>
      </c>
      <c r="H12" s="14" t="s">
        <v>323</v>
      </c>
      <c r="I12" s="14" t="s">
        <v>105</v>
      </c>
    </row>
    <row r="13" spans="1:9" ht="42.75" x14ac:dyDescent="0.25">
      <c r="A13" s="16" t="s">
        <v>387</v>
      </c>
      <c r="B13" s="17" t="s">
        <v>3</v>
      </c>
      <c r="C13" s="18" t="s">
        <v>336</v>
      </c>
      <c r="D13" s="17" t="s">
        <v>119</v>
      </c>
      <c r="E13" s="18" t="s">
        <v>134</v>
      </c>
      <c r="F13" s="17" t="s">
        <v>109</v>
      </c>
      <c r="G13" s="17" t="s">
        <v>144</v>
      </c>
      <c r="H13" s="17" t="s">
        <v>326</v>
      </c>
      <c r="I13" s="19" t="s">
        <v>165</v>
      </c>
    </row>
    <row r="14" spans="1:9" ht="28.5" x14ac:dyDescent="0.25">
      <c r="A14" s="20"/>
      <c r="B14" s="17" t="s">
        <v>5</v>
      </c>
      <c r="C14" s="18" t="s">
        <v>337</v>
      </c>
      <c r="D14" s="17" t="s">
        <v>119</v>
      </c>
      <c r="E14" s="18" t="s">
        <v>134</v>
      </c>
      <c r="F14" s="17" t="s">
        <v>108</v>
      </c>
      <c r="G14" s="17" t="s">
        <v>145</v>
      </c>
      <c r="H14" s="17" t="s">
        <v>326</v>
      </c>
      <c r="I14" s="19" t="s">
        <v>165</v>
      </c>
    </row>
    <row r="15" spans="1:9" ht="28.5" x14ac:dyDescent="0.25">
      <c r="A15" s="21"/>
      <c r="B15" s="17" t="s">
        <v>7</v>
      </c>
      <c r="C15" s="18" t="s">
        <v>338</v>
      </c>
      <c r="D15" s="17" t="s">
        <v>119</v>
      </c>
      <c r="E15" s="18" t="s">
        <v>134</v>
      </c>
      <c r="F15" s="17" t="s">
        <v>182</v>
      </c>
      <c r="G15" s="17" t="s">
        <v>146</v>
      </c>
      <c r="H15" s="17" t="s">
        <v>326</v>
      </c>
      <c r="I15" s="19" t="s">
        <v>165</v>
      </c>
    </row>
    <row r="16" spans="1:9" ht="57" customHeight="1" x14ac:dyDescent="0.25">
      <c r="A16" s="16" t="s">
        <v>388</v>
      </c>
      <c r="B16" s="17" t="s">
        <v>10</v>
      </c>
      <c r="C16" s="18" t="s">
        <v>339</v>
      </c>
      <c r="D16" s="17" t="s">
        <v>120</v>
      </c>
      <c r="E16" s="18" t="s">
        <v>135</v>
      </c>
      <c r="F16" s="17" t="s">
        <v>182</v>
      </c>
      <c r="G16" s="17" t="s">
        <v>147</v>
      </c>
      <c r="H16" s="17" t="s">
        <v>327</v>
      </c>
      <c r="I16" s="19" t="s">
        <v>171</v>
      </c>
    </row>
    <row r="17" spans="1:9" ht="28.5" x14ac:dyDescent="0.25">
      <c r="A17" s="20"/>
      <c r="B17" s="17" t="s">
        <v>12</v>
      </c>
      <c r="C17" s="18" t="s">
        <v>340</v>
      </c>
      <c r="D17" s="17" t="s">
        <v>120</v>
      </c>
      <c r="E17" s="18" t="s">
        <v>135</v>
      </c>
      <c r="F17" s="17" t="s">
        <v>183</v>
      </c>
      <c r="G17" s="17" t="s">
        <v>147</v>
      </c>
      <c r="H17" s="17" t="s">
        <v>327</v>
      </c>
      <c r="I17" s="19" t="s">
        <v>171</v>
      </c>
    </row>
    <row r="18" spans="1:9" ht="28.5" x14ac:dyDescent="0.25">
      <c r="A18" s="20"/>
      <c r="B18" s="17" t="s">
        <v>14</v>
      </c>
      <c r="C18" s="18" t="s">
        <v>341</v>
      </c>
      <c r="D18" s="17" t="s">
        <v>120</v>
      </c>
      <c r="E18" s="18" t="s">
        <v>135</v>
      </c>
      <c r="F18" s="17" t="s">
        <v>184</v>
      </c>
      <c r="G18" s="17" t="s">
        <v>147</v>
      </c>
      <c r="H18" s="17" t="s">
        <v>327</v>
      </c>
      <c r="I18" s="19" t="s">
        <v>171</v>
      </c>
    </row>
    <row r="19" spans="1:9" ht="28.5" x14ac:dyDescent="0.25">
      <c r="A19" s="20"/>
      <c r="B19" s="17" t="s">
        <v>16</v>
      </c>
      <c r="C19" s="18" t="s">
        <v>342</v>
      </c>
      <c r="D19" s="17" t="s">
        <v>120</v>
      </c>
      <c r="E19" s="18" t="s">
        <v>135</v>
      </c>
      <c r="F19" s="17" t="s">
        <v>107</v>
      </c>
      <c r="G19" s="17" t="s">
        <v>151</v>
      </c>
      <c r="H19" s="17" t="s">
        <v>327</v>
      </c>
      <c r="I19" s="19" t="s">
        <v>171</v>
      </c>
    </row>
    <row r="20" spans="1:9" ht="28.5" x14ac:dyDescent="0.25">
      <c r="A20" s="20"/>
      <c r="B20" s="17" t="s">
        <v>18</v>
      </c>
      <c r="C20" s="18" t="s">
        <v>343</v>
      </c>
      <c r="D20" s="17" t="s">
        <v>120</v>
      </c>
      <c r="E20" s="18" t="s">
        <v>135</v>
      </c>
      <c r="F20" s="17" t="s">
        <v>129</v>
      </c>
      <c r="G20" s="17" t="s">
        <v>151</v>
      </c>
      <c r="H20" s="17" t="s">
        <v>327</v>
      </c>
      <c r="I20" s="19" t="s">
        <v>171</v>
      </c>
    </row>
    <row r="21" spans="1:9" ht="28.5" x14ac:dyDescent="0.25">
      <c r="A21" s="20"/>
      <c r="B21" s="17" t="s">
        <v>20</v>
      </c>
      <c r="C21" s="18" t="s">
        <v>344</v>
      </c>
      <c r="D21" s="17" t="s">
        <v>120</v>
      </c>
      <c r="E21" s="18" t="s">
        <v>135</v>
      </c>
      <c r="F21" s="17" t="s">
        <v>130</v>
      </c>
      <c r="G21" s="17" t="s">
        <v>151</v>
      </c>
      <c r="H21" s="17" t="s">
        <v>327</v>
      </c>
      <c r="I21" s="19" t="s">
        <v>171</v>
      </c>
    </row>
    <row r="22" spans="1:9" ht="28.5" x14ac:dyDescent="0.25">
      <c r="A22" s="20"/>
      <c r="B22" s="17" t="s">
        <v>22</v>
      </c>
      <c r="C22" s="18" t="s">
        <v>345</v>
      </c>
      <c r="D22" s="17" t="s">
        <v>120</v>
      </c>
      <c r="E22" s="18" t="s">
        <v>135</v>
      </c>
      <c r="F22" s="17" t="s">
        <v>142</v>
      </c>
      <c r="G22" s="17">
        <v>1</v>
      </c>
      <c r="H22" s="17" t="s">
        <v>327</v>
      </c>
      <c r="I22" s="19" t="s">
        <v>168</v>
      </c>
    </row>
    <row r="23" spans="1:9" ht="28.5" x14ac:dyDescent="0.25">
      <c r="A23" s="20"/>
      <c r="B23" s="17" t="s">
        <v>24</v>
      </c>
      <c r="C23" s="18" t="s">
        <v>346</v>
      </c>
      <c r="D23" s="17" t="s">
        <v>120</v>
      </c>
      <c r="E23" s="18" t="s">
        <v>135</v>
      </c>
      <c r="F23" s="17" t="s">
        <v>185</v>
      </c>
      <c r="G23" s="17">
        <v>1</v>
      </c>
      <c r="H23" s="17" t="s">
        <v>327</v>
      </c>
      <c r="I23" s="19" t="s">
        <v>176</v>
      </c>
    </row>
    <row r="24" spans="1:9" ht="28.5" x14ac:dyDescent="0.25">
      <c r="A24" s="20"/>
      <c r="B24" s="17" t="s">
        <v>26</v>
      </c>
      <c r="C24" s="18" t="s">
        <v>347</v>
      </c>
      <c r="D24" s="17" t="s">
        <v>120</v>
      </c>
      <c r="E24" s="18" t="s">
        <v>135</v>
      </c>
      <c r="F24" s="17" t="s">
        <v>131</v>
      </c>
      <c r="G24" s="17">
        <v>1</v>
      </c>
      <c r="H24" s="17" t="s">
        <v>327</v>
      </c>
      <c r="I24" s="19" t="s">
        <v>169</v>
      </c>
    </row>
    <row r="25" spans="1:9" ht="28.5" x14ac:dyDescent="0.25">
      <c r="A25" s="21"/>
      <c r="B25" s="17" t="s">
        <v>28</v>
      </c>
      <c r="C25" s="18" t="s">
        <v>348</v>
      </c>
      <c r="D25" s="17" t="s">
        <v>120</v>
      </c>
      <c r="E25" s="18" t="s">
        <v>135</v>
      </c>
      <c r="F25" s="17" t="s">
        <v>132</v>
      </c>
      <c r="G25" s="17">
        <v>1</v>
      </c>
      <c r="H25" s="17" t="s">
        <v>327</v>
      </c>
      <c r="I25" s="19" t="s">
        <v>170</v>
      </c>
    </row>
    <row r="26" spans="1:9" ht="57" x14ac:dyDescent="0.25">
      <c r="A26" s="16" t="s">
        <v>390</v>
      </c>
      <c r="B26" s="17" t="s">
        <v>31</v>
      </c>
      <c r="C26" s="18" t="s">
        <v>349</v>
      </c>
      <c r="D26" s="17" t="s">
        <v>121</v>
      </c>
      <c r="E26" s="18" t="s">
        <v>261</v>
      </c>
      <c r="F26" s="17" t="s">
        <v>186</v>
      </c>
      <c r="G26" s="17">
        <v>1</v>
      </c>
      <c r="H26" s="17" t="s">
        <v>324</v>
      </c>
      <c r="I26" s="19" t="s">
        <v>172</v>
      </c>
    </row>
    <row r="27" spans="1:9" x14ac:dyDescent="0.25">
      <c r="A27" s="20"/>
      <c r="B27" s="17" t="s">
        <v>33</v>
      </c>
      <c r="C27" s="18" t="s">
        <v>350</v>
      </c>
      <c r="D27" s="17" t="s">
        <v>121</v>
      </c>
      <c r="E27" s="18" t="s">
        <v>260</v>
      </c>
      <c r="F27" s="17" t="s">
        <v>148</v>
      </c>
      <c r="G27" s="17">
        <v>1</v>
      </c>
      <c r="H27" s="17" t="s">
        <v>324</v>
      </c>
      <c r="I27" s="19" t="s">
        <v>173</v>
      </c>
    </row>
    <row r="28" spans="1:9" ht="28.5" x14ac:dyDescent="0.25">
      <c r="A28" s="20"/>
      <c r="B28" s="17" t="s">
        <v>35</v>
      </c>
      <c r="C28" s="18" t="s">
        <v>351</v>
      </c>
      <c r="D28" s="17" t="s">
        <v>265</v>
      </c>
      <c r="E28" s="18" t="s">
        <v>266</v>
      </c>
      <c r="F28" s="17" t="s">
        <v>148</v>
      </c>
      <c r="G28" s="17">
        <v>1</v>
      </c>
      <c r="H28" s="17" t="s">
        <v>324</v>
      </c>
      <c r="I28" s="19" t="s">
        <v>267</v>
      </c>
    </row>
    <row r="29" spans="1:9" ht="28.5" x14ac:dyDescent="0.25">
      <c r="A29" s="20"/>
      <c r="B29" s="17" t="s">
        <v>37</v>
      </c>
      <c r="C29" s="18" t="s">
        <v>352</v>
      </c>
      <c r="D29" s="17" t="s">
        <v>122</v>
      </c>
      <c r="E29" s="18" t="s">
        <v>136</v>
      </c>
      <c r="F29" s="17" t="s">
        <v>148</v>
      </c>
      <c r="G29" s="17">
        <v>1</v>
      </c>
      <c r="H29" s="17" t="s">
        <v>324</v>
      </c>
      <c r="I29" s="19" t="s">
        <v>192</v>
      </c>
    </row>
    <row r="30" spans="1:9" x14ac:dyDescent="0.25">
      <c r="A30" s="21"/>
      <c r="B30" s="17">
        <v>4049</v>
      </c>
      <c r="C30" s="18" t="s">
        <v>394</v>
      </c>
      <c r="D30" s="22"/>
      <c r="E30" s="23" t="s">
        <v>332</v>
      </c>
      <c r="F30" s="22"/>
      <c r="G30" s="22"/>
      <c r="H30" s="17" t="s">
        <v>324</v>
      </c>
      <c r="I30" s="19" t="s">
        <v>331</v>
      </c>
    </row>
    <row r="31" spans="1:9" ht="62.25" customHeight="1" x14ac:dyDescent="0.25">
      <c r="A31" s="16" t="s">
        <v>389</v>
      </c>
      <c r="B31" s="17" t="s">
        <v>39</v>
      </c>
      <c r="C31" s="18" t="s">
        <v>353</v>
      </c>
      <c r="D31" s="17" t="s">
        <v>211</v>
      </c>
      <c r="E31" s="18" t="s">
        <v>212</v>
      </c>
      <c r="F31" s="17" t="s">
        <v>149</v>
      </c>
      <c r="G31" s="17" t="s">
        <v>221</v>
      </c>
      <c r="H31" s="17" t="s">
        <v>328</v>
      </c>
      <c r="I31" s="19" t="s">
        <v>193</v>
      </c>
    </row>
    <row r="32" spans="1:9" ht="45" customHeight="1" x14ac:dyDescent="0.25">
      <c r="A32" s="20"/>
      <c r="B32" s="17" t="s">
        <v>41</v>
      </c>
      <c r="C32" s="18" t="s">
        <v>354</v>
      </c>
      <c r="D32" s="17" t="s">
        <v>211</v>
      </c>
      <c r="E32" s="18" t="s">
        <v>212</v>
      </c>
      <c r="F32" s="17" t="s">
        <v>213</v>
      </c>
      <c r="G32" s="17" t="s">
        <v>222</v>
      </c>
      <c r="H32" s="17" t="s">
        <v>328</v>
      </c>
      <c r="I32" s="19" t="s">
        <v>194</v>
      </c>
    </row>
    <row r="33" spans="1:9" ht="48.75" customHeight="1" x14ac:dyDescent="0.25">
      <c r="A33" s="20"/>
      <c r="B33" s="17" t="s">
        <v>43</v>
      </c>
      <c r="C33" s="18" t="s">
        <v>355</v>
      </c>
      <c r="D33" s="17" t="s">
        <v>211</v>
      </c>
      <c r="E33" s="18" t="s">
        <v>212</v>
      </c>
      <c r="F33" s="17" t="s">
        <v>214</v>
      </c>
      <c r="G33" s="17" t="s">
        <v>222</v>
      </c>
      <c r="H33" s="17" t="s">
        <v>328</v>
      </c>
      <c r="I33" s="19" t="s">
        <v>195</v>
      </c>
    </row>
    <row r="34" spans="1:9" ht="45" customHeight="1" x14ac:dyDescent="0.25">
      <c r="A34" s="20"/>
      <c r="B34" s="17" t="s">
        <v>45</v>
      </c>
      <c r="C34" s="18" t="s">
        <v>356</v>
      </c>
      <c r="D34" s="17" t="s">
        <v>211</v>
      </c>
      <c r="E34" s="18" t="s">
        <v>212</v>
      </c>
      <c r="F34" s="17" t="s">
        <v>215</v>
      </c>
      <c r="G34" s="17" t="s">
        <v>221</v>
      </c>
      <c r="H34" s="17" t="s">
        <v>325</v>
      </c>
      <c r="I34" s="19" t="s">
        <v>216</v>
      </c>
    </row>
    <row r="35" spans="1:9" ht="42.75" x14ac:dyDescent="0.25">
      <c r="A35" s="20"/>
      <c r="B35" s="17" t="s">
        <v>46</v>
      </c>
      <c r="C35" s="18" t="s">
        <v>357</v>
      </c>
      <c r="D35" s="17" t="s">
        <v>211</v>
      </c>
      <c r="E35" s="18" t="s">
        <v>212</v>
      </c>
      <c r="F35" s="17" t="s">
        <v>219</v>
      </c>
      <c r="G35" s="17" t="s">
        <v>222</v>
      </c>
      <c r="H35" s="17" t="s">
        <v>325</v>
      </c>
      <c r="I35" s="19" t="s">
        <v>217</v>
      </c>
    </row>
    <row r="36" spans="1:9" ht="42.75" x14ac:dyDescent="0.25">
      <c r="A36" s="20"/>
      <c r="B36" s="17" t="s">
        <v>47</v>
      </c>
      <c r="C36" s="18" t="s">
        <v>358</v>
      </c>
      <c r="D36" s="17" t="s">
        <v>211</v>
      </c>
      <c r="E36" s="18" t="s">
        <v>212</v>
      </c>
      <c r="F36" s="17" t="s">
        <v>220</v>
      </c>
      <c r="G36" s="17" t="s">
        <v>222</v>
      </c>
      <c r="H36" s="17" t="s">
        <v>325</v>
      </c>
      <c r="I36" s="19" t="s">
        <v>218</v>
      </c>
    </row>
    <row r="37" spans="1:9" ht="59.25" customHeight="1" x14ac:dyDescent="0.25">
      <c r="A37" s="16" t="s">
        <v>391</v>
      </c>
      <c r="B37" s="17" t="s">
        <v>60</v>
      </c>
      <c r="C37" s="18" t="s">
        <v>359</v>
      </c>
      <c r="D37" s="17" t="s">
        <v>123</v>
      </c>
      <c r="E37" s="18" t="s">
        <v>138</v>
      </c>
      <c r="F37" s="17" t="s">
        <v>290</v>
      </c>
      <c r="G37" s="17">
        <v>4</v>
      </c>
      <c r="H37" s="17" t="s">
        <v>329</v>
      </c>
      <c r="I37" s="19" t="s">
        <v>307</v>
      </c>
    </row>
    <row r="38" spans="1:9" ht="62.25" customHeight="1" x14ac:dyDescent="0.25">
      <c r="A38" s="20"/>
      <c r="B38" s="17" t="s">
        <v>62</v>
      </c>
      <c r="C38" s="18" t="s">
        <v>360</v>
      </c>
      <c r="D38" s="17" t="s">
        <v>123</v>
      </c>
      <c r="E38" s="18" t="s">
        <v>138</v>
      </c>
      <c r="F38" s="17" t="s">
        <v>291</v>
      </c>
      <c r="G38" s="17">
        <v>5</v>
      </c>
      <c r="H38" s="17" t="s">
        <v>329</v>
      </c>
      <c r="I38" s="19" t="s">
        <v>306</v>
      </c>
    </row>
    <row r="39" spans="1:9" ht="63" customHeight="1" x14ac:dyDescent="0.25">
      <c r="A39" s="20"/>
      <c r="B39" s="17" t="s">
        <v>64</v>
      </c>
      <c r="C39" s="18" t="s">
        <v>361</v>
      </c>
      <c r="D39" s="17" t="s">
        <v>123</v>
      </c>
      <c r="E39" s="18" t="s">
        <v>138</v>
      </c>
      <c r="F39" s="17" t="s">
        <v>292</v>
      </c>
      <c r="G39" s="17">
        <v>6</v>
      </c>
      <c r="H39" s="17" t="s">
        <v>329</v>
      </c>
      <c r="I39" s="19" t="s">
        <v>308</v>
      </c>
    </row>
    <row r="40" spans="1:9" ht="60.75" customHeight="1" x14ac:dyDescent="0.25">
      <c r="A40" s="20"/>
      <c r="B40" s="17" t="s">
        <v>66</v>
      </c>
      <c r="C40" s="18" t="s">
        <v>362</v>
      </c>
      <c r="D40" s="17" t="s">
        <v>123</v>
      </c>
      <c r="E40" s="18" t="s">
        <v>138</v>
      </c>
      <c r="F40" s="17" t="s">
        <v>293</v>
      </c>
      <c r="G40" s="17">
        <v>7</v>
      </c>
      <c r="H40" s="17" t="s">
        <v>329</v>
      </c>
      <c r="I40" s="19" t="s">
        <v>309</v>
      </c>
    </row>
    <row r="41" spans="1:9" ht="60" customHeight="1" x14ac:dyDescent="0.25">
      <c r="A41" s="20"/>
      <c r="B41" s="17" t="s">
        <v>68</v>
      </c>
      <c r="C41" s="18" t="s">
        <v>363</v>
      </c>
      <c r="D41" s="17" t="s">
        <v>123</v>
      </c>
      <c r="E41" s="18" t="s">
        <v>138</v>
      </c>
      <c r="F41" s="17" t="s">
        <v>166</v>
      </c>
      <c r="G41" s="17">
        <v>1</v>
      </c>
      <c r="H41" s="17" t="s">
        <v>329</v>
      </c>
      <c r="I41" s="19" t="s">
        <v>196</v>
      </c>
    </row>
    <row r="42" spans="1:9" ht="61.5" customHeight="1" x14ac:dyDescent="0.25">
      <c r="A42" s="20"/>
      <c r="B42" s="17" t="s">
        <v>70</v>
      </c>
      <c r="C42" s="18" t="s">
        <v>364</v>
      </c>
      <c r="D42" s="17" t="s">
        <v>123</v>
      </c>
      <c r="E42" s="18" t="s">
        <v>138</v>
      </c>
      <c r="F42" s="17" t="s">
        <v>167</v>
      </c>
      <c r="G42" s="17">
        <v>2</v>
      </c>
      <c r="H42" s="17" t="s">
        <v>329</v>
      </c>
      <c r="I42" s="19" t="s">
        <v>197</v>
      </c>
    </row>
    <row r="43" spans="1:9" ht="63" customHeight="1" x14ac:dyDescent="0.25">
      <c r="A43" s="20"/>
      <c r="B43" s="17" t="s">
        <v>72</v>
      </c>
      <c r="C43" s="18" t="s">
        <v>365</v>
      </c>
      <c r="D43" s="17" t="s">
        <v>123</v>
      </c>
      <c r="E43" s="18" t="s">
        <v>138</v>
      </c>
      <c r="F43" s="17" t="s">
        <v>179</v>
      </c>
      <c r="G43" s="17">
        <v>1</v>
      </c>
      <c r="H43" s="17" t="s">
        <v>329</v>
      </c>
      <c r="I43" s="19" t="s">
        <v>198</v>
      </c>
    </row>
    <row r="44" spans="1:9" ht="61.5" customHeight="1" x14ac:dyDescent="0.25">
      <c r="A44" s="20"/>
      <c r="B44" s="17" t="s">
        <v>74</v>
      </c>
      <c r="C44" s="18" t="s">
        <v>366</v>
      </c>
      <c r="D44" s="17" t="s">
        <v>123</v>
      </c>
      <c r="E44" s="18" t="s">
        <v>138</v>
      </c>
      <c r="F44" s="17" t="s">
        <v>180</v>
      </c>
      <c r="G44" s="17">
        <v>2</v>
      </c>
      <c r="H44" s="17" t="s">
        <v>329</v>
      </c>
      <c r="I44" s="19" t="s">
        <v>199</v>
      </c>
    </row>
    <row r="45" spans="1:9" ht="58.5" customHeight="1" x14ac:dyDescent="0.25">
      <c r="A45" s="20"/>
      <c r="B45" s="17" t="s">
        <v>76</v>
      </c>
      <c r="C45" s="18" t="s">
        <v>367</v>
      </c>
      <c r="D45" s="17" t="s">
        <v>124</v>
      </c>
      <c r="E45" s="18" t="s">
        <v>139</v>
      </c>
      <c r="F45" s="17" t="s">
        <v>294</v>
      </c>
      <c r="G45" s="17">
        <v>1</v>
      </c>
      <c r="H45" s="17" t="s">
        <v>329</v>
      </c>
      <c r="I45" s="19" t="s">
        <v>310</v>
      </c>
    </row>
    <row r="46" spans="1:9" ht="60" customHeight="1" x14ac:dyDescent="0.25">
      <c r="A46" s="20"/>
      <c r="B46" s="17" t="s">
        <v>78</v>
      </c>
      <c r="C46" s="18" t="s">
        <v>368</v>
      </c>
      <c r="D46" s="17" t="s">
        <v>124</v>
      </c>
      <c r="E46" s="18" t="s">
        <v>139</v>
      </c>
      <c r="F46" s="17" t="s">
        <v>295</v>
      </c>
      <c r="G46" s="17">
        <v>2</v>
      </c>
      <c r="H46" s="17" t="s">
        <v>329</v>
      </c>
      <c r="I46" s="19" t="s">
        <v>310</v>
      </c>
    </row>
    <row r="47" spans="1:9" ht="59.25" customHeight="1" x14ac:dyDescent="0.25">
      <c r="A47" s="20"/>
      <c r="B47" s="17" t="s">
        <v>80</v>
      </c>
      <c r="C47" s="18" t="s">
        <v>369</v>
      </c>
      <c r="D47" s="17" t="s">
        <v>124</v>
      </c>
      <c r="E47" s="18" t="s">
        <v>139</v>
      </c>
      <c r="F47" s="17" t="s">
        <v>296</v>
      </c>
      <c r="G47" s="17">
        <v>3</v>
      </c>
      <c r="H47" s="17" t="s">
        <v>329</v>
      </c>
      <c r="I47" s="19" t="s">
        <v>310</v>
      </c>
    </row>
    <row r="48" spans="1:9" ht="60" customHeight="1" x14ac:dyDescent="0.25">
      <c r="A48" s="20"/>
      <c r="B48" s="17" t="s">
        <v>82</v>
      </c>
      <c r="C48" s="18" t="s">
        <v>370</v>
      </c>
      <c r="D48" s="17" t="s">
        <v>124</v>
      </c>
      <c r="E48" s="18" t="s">
        <v>139</v>
      </c>
      <c r="F48" s="17" t="s">
        <v>187</v>
      </c>
      <c r="G48" s="17">
        <v>4</v>
      </c>
      <c r="H48" s="17" t="s">
        <v>329</v>
      </c>
      <c r="I48" s="19" t="s">
        <v>200</v>
      </c>
    </row>
    <row r="49" spans="1:9" ht="58.5" customHeight="1" x14ac:dyDescent="0.25">
      <c r="A49" s="20"/>
      <c r="B49" s="17" t="s">
        <v>84</v>
      </c>
      <c r="C49" s="18" t="s">
        <v>371</v>
      </c>
      <c r="D49" s="17" t="s">
        <v>124</v>
      </c>
      <c r="E49" s="18" t="s">
        <v>139</v>
      </c>
      <c r="F49" s="17" t="s">
        <v>186</v>
      </c>
      <c r="G49" s="17">
        <v>5</v>
      </c>
      <c r="H49" s="17" t="s">
        <v>329</v>
      </c>
      <c r="I49" s="19" t="s">
        <v>201</v>
      </c>
    </row>
    <row r="50" spans="1:9" ht="60" customHeight="1" x14ac:dyDescent="0.25">
      <c r="A50" s="20"/>
      <c r="B50" s="17" t="s">
        <v>86</v>
      </c>
      <c r="C50" s="18" t="s">
        <v>372</v>
      </c>
      <c r="D50" s="17" t="s">
        <v>124</v>
      </c>
      <c r="E50" s="18" t="s">
        <v>139</v>
      </c>
      <c r="F50" s="17" t="s">
        <v>242</v>
      </c>
      <c r="G50" s="17">
        <v>6</v>
      </c>
      <c r="H50" s="17" t="s">
        <v>329</v>
      </c>
      <c r="I50" s="19" t="s">
        <v>200</v>
      </c>
    </row>
    <row r="51" spans="1:9" ht="60" customHeight="1" x14ac:dyDescent="0.25">
      <c r="A51" s="21"/>
      <c r="B51" s="17" t="s">
        <v>88</v>
      </c>
      <c r="C51" s="18" t="s">
        <v>373</v>
      </c>
      <c r="D51" s="17" t="s">
        <v>124</v>
      </c>
      <c r="E51" s="18" t="s">
        <v>139</v>
      </c>
      <c r="F51" s="17" t="s">
        <v>243</v>
      </c>
      <c r="G51" s="17">
        <v>7</v>
      </c>
      <c r="H51" s="22" t="s">
        <v>329</v>
      </c>
      <c r="I51" s="19" t="s">
        <v>200</v>
      </c>
    </row>
    <row r="52" spans="1:9" ht="62.25" customHeight="1" x14ac:dyDescent="0.25">
      <c r="A52" s="20" t="s">
        <v>392</v>
      </c>
      <c r="B52" s="17" t="s">
        <v>91</v>
      </c>
      <c r="C52" s="18" t="s">
        <v>374</v>
      </c>
      <c r="D52" s="17" t="s">
        <v>125</v>
      </c>
      <c r="E52" s="18" t="s">
        <v>181</v>
      </c>
      <c r="F52" s="17" t="s">
        <v>149</v>
      </c>
      <c r="G52" s="17">
        <v>1</v>
      </c>
      <c r="H52" s="22" t="s">
        <v>397</v>
      </c>
      <c r="I52" s="19" t="s">
        <v>202</v>
      </c>
    </row>
    <row r="53" spans="1:9" ht="62.25" customHeight="1" x14ac:dyDescent="0.25">
      <c r="A53" s="20"/>
      <c r="B53" s="17" t="s">
        <v>93</v>
      </c>
      <c r="C53" s="18" t="s">
        <v>375</v>
      </c>
      <c r="D53" s="17" t="s">
        <v>126</v>
      </c>
      <c r="E53" s="18" t="s">
        <v>140</v>
      </c>
      <c r="F53" s="17" t="s">
        <v>107</v>
      </c>
      <c r="G53" s="17" t="s">
        <v>110</v>
      </c>
      <c r="H53" s="22" t="s">
        <v>397</v>
      </c>
      <c r="I53" s="19" t="s">
        <v>177</v>
      </c>
    </row>
    <row r="54" spans="1:9" ht="63.75" customHeight="1" x14ac:dyDescent="0.25">
      <c r="A54" s="20"/>
      <c r="B54" s="17" t="s">
        <v>94</v>
      </c>
      <c r="C54" s="18" t="s">
        <v>376</v>
      </c>
      <c r="D54" s="17" t="s">
        <v>126</v>
      </c>
      <c r="E54" s="18" t="s">
        <v>140</v>
      </c>
      <c r="F54" s="17" t="s">
        <v>129</v>
      </c>
      <c r="G54" s="17" t="s">
        <v>116</v>
      </c>
      <c r="H54" s="22" t="s">
        <v>397</v>
      </c>
      <c r="I54" s="19" t="s">
        <v>177</v>
      </c>
    </row>
    <row r="55" spans="1:9" ht="63" customHeight="1" x14ac:dyDescent="0.25">
      <c r="A55" s="20"/>
      <c r="B55" s="17" t="s">
        <v>95</v>
      </c>
      <c r="C55" s="18" t="s">
        <v>377</v>
      </c>
      <c r="D55" s="17" t="s">
        <v>126</v>
      </c>
      <c r="E55" s="18" t="s">
        <v>140</v>
      </c>
      <c r="F55" s="17" t="s">
        <v>130</v>
      </c>
      <c r="G55" s="17" t="s">
        <v>117</v>
      </c>
      <c r="H55" s="22" t="s">
        <v>397</v>
      </c>
      <c r="I55" s="19" t="s">
        <v>177</v>
      </c>
    </row>
    <row r="56" spans="1:9" ht="63.75" customHeight="1" x14ac:dyDescent="0.25">
      <c r="A56" s="20"/>
      <c r="B56" s="17" t="s">
        <v>96</v>
      </c>
      <c r="C56" s="18" t="s">
        <v>378</v>
      </c>
      <c r="D56" s="17" t="s">
        <v>126</v>
      </c>
      <c r="E56" s="18" t="s">
        <v>140</v>
      </c>
      <c r="F56" s="17" t="s">
        <v>152</v>
      </c>
      <c r="G56" s="17" t="s">
        <v>118</v>
      </c>
      <c r="H56" s="22" t="s">
        <v>397</v>
      </c>
      <c r="I56" s="19" t="s">
        <v>177</v>
      </c>
    </row>
    <row r="57" spans="1:9" ht="60" customHeight="1" x14ac:dyDescent="0.25">
      <c r="A57" s="20"/>
      <c r="B57" s="17" t="s">
        <v>97</v>
      </c>
      <c r="C57" s="18" t="s">
        <v>379</v>
      </c>
      <c r="D57" s="17" t="s">
        <v>126</v>
      </c>
      <c r="E57" s="18" t="s">
        <v>140</v>
      </c>
      <c r="F57" s="17" t="s">
        <v>108</v>
      </c>
      <c r="G57" s="17" t="s">
        <v>133</v>
      </c>
      <c r="H57" s="22" t="s">
        <v>397</v>
      </c>
      <c r="I57" s="19" t="s">
        <v>177</v>
      </c>
    </row>
    <row r="58" spans="1:9" ht="48" customHeight="1" x14ac:dyDescent="0.25">
      <c r="A58" s="20"/>
      <c r="B58" s="17" t="s">
        <v>98</v>
      </c>
      <c r="C58" s="18" t="s">
        <v>380</v>
      </c>
      <c r="D58" s="17" t="s">
        <v>127</v>
      </c>
      <c r="E58" s="18" t="s">
        <v>153</v>
      </c>
      <c r="F58" s="17" t="s">
        <v>149</v>
      </c>
      <c r="G58" s="17">
        <v>1</v>
      </c>
      <c r="H58" s="22" t="s">
        <v>397</v>
      </c>
      <c r="I58" s="19" t="s">
        <v>203</v>
      </c>
    </row>
    <row r="59" spans="1:9" ht="42.75" x14ac:dyDescent="0.25">
      <c r="A59" s="20"/>
      <c r="B59" s="17" t="s">
        <v>100</v>
      </c>
      <c r="C59" s="18" t="s">
        <v>381</v>
      </c>
      <c r="D59" s="17" t="s">
        <v>106</v>
      </c>
      <c r="E59" s="18" t="s">
        <v>137</v>
      </c>
      <c r="F59" s="17" t="s">
        <v>149</v>
      </c>
      <c r="G59" s="17">
        <v>1</v>
      </c>
      <c r="H59" s="22" t="s">
        <v>397</v>
      </c>
      <c r="I59" s="19" t="s">
        <v>204</v>
      </c>
    </row>
    <row r="60" spans="1:9" ht="42.75" x14ac:dyDescent="0.25">
      <c r="A60" s="20"/>
      <c r="B60" s="17" t="s">
        <v>102</v>
      </c>
      <c r="C60" s="18" t="s">
        <v>382</v>
      </c>
      <c r="D60" s="17" t="s">
        <v>128</v>
      </c>
      <c r="E60" s="18" t="s">
        <v>141</v>
      </c>
      <c r="F60" s="17" t="s">
        <v>149</v>
      </c>
      <c r="G60" s="17">
        <v>1</v>
      </c>
      <c r="H60" s="22" t="s">
        <v>397</v>
      </c>
      <c r="I60" s="19" t="s">
        <v>164</v>
      </c>
    </row>
    <row r="61" spans="1:9" ht="60" customHeight="1" x14ac:dyDescent="0.25">
      <c r="A61" s="20"/>
      <c r="B61" s="17" t="s">
        <v>154</v>
      </c>
      <c r="C61" s="18" t="s">
        <v>383</v>
      </c>
      <c r="D61" s="17" t="s">
        <v>125</v>
      </c>
      <c r="E61" s="18" t="s">
        <v>181</v>
      </c>
      <c r="F61" s="17" t="s">
        <v>188</v>
      </c>
      <c r="G61" s="17">
        <v>1</v>
      </c>
      <c r="H61" s="22" t="s">
        <v>397</v>
      </c>
      <c r="I61" s="19" t="s">
        <v>205</v>
      </c>
    </row>
    <row r="62" spans="1:9" ht="28.5" x14ac:dyDescent="0.25">
      <c r="A62" s="20"/>
      <c r="B62" s="17" t="s">
        <v>155</v>
      </c>
      <c r="C62" s="18" t="s">
        <v>384</v>
      </c>
      <c r="D62" s="17" t="s">
        <v>126</v>
      </c>
      <c r="E62" s="18" t="s">
        <v>140</v>
      </c>
      <c r="F62" s="17" t="s">
        <v>189</v>
      </c>
      <c r="G62" s="17">
        <v>1</v>
      </c>
      <c r="H62" s="22" t="s">
        <v>397</v>
      </c>
      <c r="I62" s="19" t="s">
        <v>174</v>
      </c>
    </row>
    <row r="63" spans="1:9" ht="28.5" x14ac:dyDescent="0.25">
      <c r="A63" s="20"/>
      <c r="B63" s="17" t="s">
        <v>156</v>
      </c>
      <c r="C63" s="18" t="s">
        <v>385</v>
      </c>
      <c r="D63" s="17" t="s">
        <v>126</v>
      </c>
      <c r="E63" s="18" t="s">
        <v>140</v>
      </c>
      <c r="F63" s="17" t="s">
        <v>190</v>
      </c>
      <c r="G63" s="17">
        <v>1</v>
      </c>
      <c r="H63" s="22" t="s">
        <v>397</v>
      </c>
      <c r="I63" s="19" t="s">
        <v>175</v>
      </c>
    </row>
    <row r="64" spans="1:9" ht="28.5" x14ac:dyDescent="0.25">
      <c r="A64" s="21"/>
      <c r="B64" s="17" t="s">
        <v>157</v>
      </c>
      <c r="C64" s="18" t="s">
        <v>386</v>
      </c>
      <c r="D64" s="17" t="s">
        <v>106</v>
      </c>
      <c r="E64" s="18" t="s">
        <v>137</v>
      </c>
      <c r="F64" s="17" t="s">
        <v>188</v>
      </c>
      <c r="G64" s="17">
        <v>1</v>
      </c>
      <c r="H64" s="22" t="s">
        <v>397</v>
      </c>
      <c r="I64" s="19" t="s">
        <v>191</v>
      </c>
    </row>
    <row r="65" spans="1:9" ht="31.5" customHeight="1" x14ac:dyDescent="0.25">
      <c r="A65" s="16" t="s">
        <v>311</v>
      </c>
      <c r="B65" s="17" t="s">
        <v>312</v>
      </c>
      <c r="C65" s="18" t="s">
        <v>314</v>
      </c>
      <c r="D65" s="17" t="s">
        <v>124</v>
      </c>
      <c r="E65" s="18" t="s">
        <v>315</v>
      </c>
      <c r="F65" s="17"/>
      <c r="G65" s="24" t="s">
        <v>313</v>
      </c>
      <c r="H65" s="22" t="s">
        <v>330</v>
      </c>
      <c r="I65" s="19" t="s">
        <v>321</v>
      </c>
    </row>
    <row r="66" spans="1:9" ht="28.5" x14ac:dyDescent="0.25">
      <c r="A66" s="20"/>
      <c r="B66" s="17" t="s">
        <v>312</v>
      </c>
      <c r="C66" s="18" t="s">
        <v>314</v>
      </c>
      <c r="D66" s="17" t="s">
        <v>265</v>
      </c>
      <c r="E66" s="18" t="s">
        <v>316</v>
      </c>
      <c r="F66" s="17"/>
      <c r="G66" s="17">
        <v>1</v>
      </c>
      <c r="H66" s="22" t="s">
        <v>330</v>
      </c>
      <c r="I66" s="19" t="s">
        <v>321</v>
      </c>
    </row>
    <row r="67" spans="1:9" ht="60.75" customHeight="1" x14ac:dyDescent="0.25">
      <c r="A67" s="16" t="s">
        <v>317</v>
      </c>
      <c r="B67" s="17" t="s">
        <v>312</v>
      </c>
      <c r="C67" s="18" t="s">
        <v>314</v>
      </c>
      <c r="D67" s="17" t="s">
        <v>319</v>
      </c>
      <c r="E67" s="18" t="s">
        <v>320</v>
      </c>
      <c r="F67" s="17" t="s">
        <v>318</v>
      </c>
      <c r="G67" s="24" t="s">
        <v>318</v>
      </c>
      <c r="H67" s="22" t="s">
        <v>398</v>
      </c>
      <c r="I67" s="19" t="s">
        <v>322</v>
      </c>
    </row>
    <row r="68" spans="1:9" ht="88.5" customHeight="1" x14ac:dyDescent="0.25">
      <c r="A68" s="16" t="s">
        <v>393</v>
      </c>
      <c r="B68" s="17">
        <v>1144</v>
      </c>
      <c r="C68" s="18" t="s">
        <v>274</v>
      </c>
      <c r="D68" s="17" t="s">
        <v>276</v>
      </c>
      <c r="E68" s="18" t="s">
        <v>297</v>
      </c>
      <c r="F68" s="17" t="s">
        <v>278</v>
      </c>
      <c r="G68" s="17" t="s">
        <v>273</v>
      </c>
      <c r="H68" s="25" t="s">
        <v>268</v>
      </c>
      <c r="I68" s="18" t="s">
        <v>333</v>
      </c>
    </row>
    <row r="69" spans="1:9" ht="28.5" x14ac:dyDescent="0.25">
      <c r="A69" s="20"/>
      <c r="B69" s="17">
        <v>1145</v>
      </c>
      <c r="C69" s="18" t="s">
        <v>270</v>
      </c>
      <c r="D69" s="17" t="s">
        <v>276</v>
      </c>
      <c r="E69" s="18" t="s">
        <v>297</v>
      </c>
      <c r="F69" s="17" t="s">
        <v>269</v>
      </c>
      <c r="G69" s="17" t="s">
        <v>273</v>
      </c>
      <c r="H69" s="25" t="s">
        <v>268</v>
      </c>
      <c r="I69" s="18" t="s">
        <v>272</v>
      </c>
    </row>
    <row r="70" spans="1:9" ht="75.75" customHeight="1" x14ac:dyDescent="0.25">
      <c r="A70" s="21"/>
      <c r="B70" s="17">
        <v>1146</v>
      </c>
      <c r="C70" s="18" t="s">
        <v>271</v>
      </c>
      <c r="D70" s="17" t="s">
        <v>277</v>
      </c>
      <c r="E70" s="18" t="s">
        <v>298</v>
      </c>
      <c r="F70" s="17" t="s">
        <v>269</v>
      </c>
      <c r="G70" s="17" t="s">
        <v>273</v>
      </c>
      <c r="H70" s="25" t="s">
        <v>268</v>
      </c>
      <c r="I70" s="18" t="s">
        <v>334</v>
      </c>
    </row>
    <row r="71" spans="1:9" ht="28.5" x14ac:dyDescent="0.25">
      <c r="A71" s="37" t="s">
        <v>626</v>
      </c>
      <c r="B71" s="17">
        <v>7900</v>
      </c>
      <c r="C71" s="18" t="s">
        <v>647</v>
      </c>
      <c r="D71" s="17">
        <v>90791</v>
      </c>
      <c r="E71" s="18" t="s">
        <v>492</v>
      </c>
      <c r="F71" s="18" t="s">
        <v>400</v>
      </c>
      <c r="G71" s="17" t="s">
        <v>477</v>
      </c>
      <c r="H71" s="25" t="s">
        <v>552</v>
      </c>
      <c r="I71" s="18" t="s">
        <v>513</v>
      </c>
    </row>
    <row r="72" spans="1:9" ht="28.5" x14ac:dyDescent="0.25">
      <c r="A72" s="37"/>
      <c r="B72" s="17">
        <v>7901</v>
      </c>
      <c r="C72" s="18" t="s">
        <v>648</v>
      </c>
      <c r="D72" s="17" t="s">
        <v>401</v>
      </c>
      <c r="E72" s="18" t="s">
        <v>497</v>
      </c>
      <c r="F72" s="18" t="s">
        <v>400</v>
      </c>
      <c r="G72" s="17" t="s">
        <v>478</v>
      </c>
      <c r="H72" s="25" t="s">
        <v>552</v>
      </c>
      <c r="I72" s="18" t="s">
        <v>513</v>
      </c>
    </row>
    <row r="73" spans="1:9" ht="28.5" x14ac:dyDescent="0.25">
      <c r="A73" s="37"/>
      <c r="B73" s="17">
        <v>7901</v>
      </c>
      <c r="C73" s="18" t="s">
        <v>649</v>
      </c>
      <c r="D73" s="17" t="s">
        <v>401</v>
      </c>
      <c r="E73" s="18" t="s">
        <v>497</v>
      </c>
      <c r="F73" s="18" t="s">
        <v>402</v>
      </c>
      <c r="G73" s="17" t="s">
        <v>478</v>
      </c>
      <c r="H73" s="25" t="s">
        <v>552</v>
      </c>
      <c r="I73" s="18" t="s">
        <v>513</v>
      </c>
    </row>
    <row r="74" spans="1:9" ht="28.5" x14ac:dyDescent="0.25">
      <c r="A74" s="37"/>
      <c r="B74" s="17">
        <v>7901</v>
      </c>
      <c r="C74" s="18" t="s">
        <v>650</v>
      </c>
      <c r="D74" s="17" t="s">
        <v>401</v>
      </c>
      <c r="E74" s="18" t="s">
        <v>497</v>
      </c>
      <c r="F74" s="18" t="s">
        <v>403</v>
      </c>
      <c r="G74" s="17" t="s">
        <v>478</v>
      </c>
      <c r="H74" s="25" t="s">
        <v>552</v>
      </c>
      <c r="I74" s="18" t="s">
        <v>513</v>
      </c>
    </row>
    <row r="75" spans="1:9" ht="28.5" x14ac:dyDescent="0.25">
      <c r="A75" s="37"/>
      <c r="B75" s="17">
        <v>7902</v>
      </c>
      <c r="C75" s="18" t="s">
        <v>651</v>
      </c>
      <c r="D75" s="17" t="s">
        <v>404</v>
      </c>
      <c r="E75" s="18" t="s">
        <v>500</v>
      </c>
      <c r="F75" s="18" t="s">
        <v>405</v>
      </c>
      <c r="G75" s="17" t="s">
        <v>480</v>
      </c>
      <c r="H75" s="25" t="s">
        <v>552</v>
      </c>
      <c r="I75" s="18" t="s">
        <v>513</v>
      </c>
    </row>
    <row r="76" spans="1:9" ht="28.5" x14ac:dyDescent="0.25">
      <c r="A76" s="37"/>
      <c r="B76" s="17">
        <v>7903</v>
      </c>
      <c r="C76" s="18" t="s">
        <v>652</v>
      </c>
      <c r="D76" s="17" t="s">
        <v>404</v>
      </c>
      <c r="E76" s="18" t="s">
        <v>500</v>
      </c>
      <c r="F76" s="18" t="s">
        <v>406</v>
      </c>
      <c r="G76" s="17" t="s">
        <v>481</v>
      </c>
      <c r="H76" s="25" t="s">
        <v>552</v>
      </c>
      <c r="I76" s="18" t="s">
        <v>513</v>
      </c>
    </row>
    <row r="77" spans="1:9" ht="42.75" x14ac:dyDescent="0.25">
      <c r="A77" s="37"/>
      <c r="B77" s="17">
        <v>7904</v>
      </c>
      <c r="C77" s="18" t="s">
        <v>653</v>
      </c>
      <c r="D77" s="17">
        <v>90882</v>
      </c>
      <c r="E77" s="18" t="s">
        <v>494</v>
      </c>
      <c r="F77" s="18" t="s">
        <v>407</v>
      </c>
      <c r="G77" s="17" t="s">
        <v>478</v>
      </c>
      <c r="H77" s="25" t="s">
        <v>552</v>
      </c>
      <c r="I77" s="18" t="s">
        <v>513</v>
      </c>
    </row>
    <row r="78" spans="1:9" ht="28.5" x14ac:dyDescent="0.25">
      <c r="A78" s="37"/>
      <c r="B78" s="17">
        <v>7905</v>
      </c>
      <c r="C78" s="18" t="s">
        <v>654</v>
      </c>
      <c r="D78" s="17" t="s">
        <v>401</v>
      </c>
      <c r="E78" s="18" t="s">
        <v>497</v>
      </c>
      <c r="F78" s="18" t="s">
        <v>408</v>
      </c>
      <c r="G78" s="17" t="s">
        <v>478</v>
      </c>
      <c r="H78" s="25" t="s">
        <v>552</v>
      </c>
      <c r="I78" s="18" t="s">
        <v>513</v>
      </c>
    </row>
    <row r="79" spans="1:9" ht="28.5" x14ac:dyDescent="0.25">
      <c r="A79" s="37"/>
      <c r="B79" s="17">
        <v>7920</v>
      </c>
      <c r="C79" s="18" t="s">
        <v>515</v>
      </c>
      <c r="D79" s="17">
        <v>90791</v>
      </c>
      <c r="E79" s="18" t="s">
        <v>492</v>
      </c>
      <c r="F79" s="18" t="s">
        <v>409</v>
      </c>
      <c r="G79" s="17" t="s">
        <v>477</v>
      </c>
      <c r="H79" s="25" t="s">
        <v>552</v>
      </c>
      <c r="I79" s="18" t="s">
        <v>513</v>
      </c>
    </row>
    <row r="80" spans="1:9" ht="28.5" x14ac:dyDescent="0.25">
      <c r="A80" s="37"/>
      <c r="B80" s="17">
        <v>7920</v>
      </c>
      <c r="C80" s="18" t="s">
        <v>516</v>
      </c>
      <c r="D80" s="17" t="s">
        <v>401</v>
      </c>
      <c r="E80" s="18" t="s">
        <v>497</v>
      </c>
      <c r="F80" s="18" t="s">
        <v>410</v>
      </c>
      <c r="G80" s="17" t="s">
        <v>478</v>
      </c>
      <c r="H80" s="25" t="s">
        <v>552</v>
      </c>
      <c r="I80" s="18" t="s">
        <v>513</v>
      </c>
    </row>
    <row r="81" spans="1:9" ht="28.5" x14ac:dyDescent="0.25">
      <c r="A81" s="37"/>
      <c r="B81" s="17">
        <v>7920</v>
      </c>
      <c r="C81" s="18" t="s">
        <v>517</v>
      </c>
      <c r="D81" s="17" t="s">
        <v>401</v>
      </c>
      <c r="E81" s="18" t="s">
        <v>497</v>
      </c>
      <c r="F81" s="18" t="s">
        <v>411</v>
      </c>
      <c r="G81" s="17" t="s">
        <v>478</v>
      </c>
      <c r="H81" s="25" t="s">
        <v>552</v>
      </c>
      <c r="I81" s="18" t="s">
        <v>513</v>
      </c>
    </row>
    <row r="82" spans="1:9" ht="28.5" x14ac:dyDescent="0.25">
      <c r="A82" s="37"/>
      <c r="B82" s="17">
        <v>7920</v>
      </c>
      <c r="C82" s="18" t="s">
        <v>518</v>
      </c>
      <c r="D82" s="17" t="s">
        <v>401</v>
      </c>
      <c r="E82" s="18" t="s">
        <v>497</v>
      </c>
      <c r="F82" s="18" t="s">
        <v>412</v>
      </c>
      <c r="G82" s="17" t="s">
        <v>478</v>
      </c>
      <c r="H82" s="25" t="s">
        <v>552</v>
      </c>
      <c r="I82" s="18" t="s">
        <v>513</v>
      </c>
    </row>
    <row r="83" spans="1:9" ht="28.5" x14ac:dyDescent="0.25">
      <c r="A83" s="37"/>
      <c r="B83" s="17">
        <v>7927</v>
      </c>
      <c r="C83" s="18" t="s">
        <v>413</v>
      </c>
      <c r="D83" s="17" t="s">
        <v>401</v>
      </c>
      <c r="E83" s="18" t="s">
        <v>497</v>
      </c>
      <c r="F83" s="18" t="s">
        <v>414</v>
      </c>
      <c r="G83" s="17" t="s">
        <v>478</v>
      </c>
      <c r="H83" s="25" t="s">
        <v>552</v>
      </c>
      <c r="I83" s="18" t="s">
        <v>513</v>
      </c>
    </row>
    <row r="84" spans="1:9" ht="42.75" x14ac:dyDescent="0.25">
      <c r="A84" s="37"/>
      <c r="B84" s="17">
        <v>7911</v>
      </c>
      <c r="C84" s="18" t="s">
        <v>645</v>
      </c>
      <c r="D84" s="17" t="s">
        <v>415</v>
      </c>
      <c r="E84" s="18" t="s">
        <v>498</v>
      </c>
      <c r="F84" s="18" t="s">
        <v>400</v>
      </c>
      <c r="G84" s="17" t="s">
        <v>479</v>
      </c>
      <c r="H84" s="25" t="s">
        <v>553</v>
      </c>
      <c r="I84" s="18" t="s">
        <v>513</v>
      </c>
    </row>
    <row r="85" spans="1:9" ht="28.5" x14ac:dyDescent="0.25">
      <c r="A85" s="37"/>
      <c r="B85" s="17">
        <v>7912</v>
      </c>
      <c r="C85" s="18" t="s">
        <v>646</v>
      </c>
      <c r="D85" s="17" t="s">
        <v>415</v>
      </c>
      <c r="E85" s="18" t="s">
        <v>498</v>
      </c>
      <c r="F85" s="18" t="s">
        <v>416</v>
      </c>
      <c r="G85" s="17" t="s">
        <v>478</v>
      </c>
      <c r="H85" s="25" t="s">
        <v>553</v>
      </c>
      <c r="I85" s="18" t="s">
        <v>513</v>
      </c>
    </row>
    <row r="86" spans="1:9" ht="28.5" x14ac:dyDescent="0.25">
      <c r="A86" s="37"/>
      <c r="B86" s="17">
        <v>7921</v>
      </c>
      <c r="C86" s="18" t="s">
        <v>417</v>
      </c>
      <c r="D86" s="17" t="s">
        <v>415</v>
      </c>
      <c r="E86" s="18" t="s">
        <v>498</v>
      </c>
      <c r="F86" s="18" t="s">
        <v>409</v>
      </c>
      <c r="G86" s="17" t="s">
        <v>479</v>
      </c>
      <c r="H86" s="25" t="s">
        <v>553</v>
      </c>
      <c r="I86" s="18" t="s">
        <v>513</v>
      </c>
    </row>
    <row r="87" spans="1:9" ht="28.5" x14ac:dyDescent="0.25">
      <c r="A87" s="37"/>
      <c r="B87" s="17">
        <v>7928</v>
      </c>
      <c r="C87" s="18" t="s">
        <v>418</v>
      </c>
      <c r="D87" s="17" t="s">
        <v>415</v>
      </c>
      <c r="E87" s="18" t="s">
        <v>498</v>
      </c>
      <c r="F87" s="18" t="s">
        <v>414</v>
      </c>
      <c r="G87" s="17" t="s">
        <v>478</v>
      </c>
      <c r="H87" s="25" t="s">
        <v>553</v>
      </c>
      <c r="I87" s="18" t="s">
        <v>513</v>
      </c>
    </row>
    <row r="88" spans="1:9" ht="28.5" x14ac:dyDescent="0.25">
      <c r="A88" s="37"/>
      <c r="B88" s="17">
        <v>7913</v>
      </c>
      <c r="C88" s="18" t="s">
        <v>643</v>
      </c>
      <c r="D88" s="17" t="s">
        <v>419</v>
      </c>
      <c r="E88" s="18" t="s">
        <v>503</v>
      </c>
      <c r="F88" s="18" t="s">
        <v>400</v>
      </c>
      <c r="G88" s="17" t="s">
        <v>480</v>
      </c>
      <c r="H88" s="25" t="s">
        <v>554</v>
      </c>
      <c r="I88" s="18" t="s">
        <v>513</v>
      </c>
    </row>
    <row r="89" spans="1:9" ht="28.5" x14ac:dyDescent="0.25">
      <c r="A89" s="37"/>
      <c r="B89" s="17">
        <v>7914</v>
      </c>
      <c r="C89" s="18" t="s">
        <v>644</v>
      </c>
      <c r="D89" s="17" t="s">
        <v>419</v>
      </c>
      <c r="E89" s="18" t="s">
        <v>503</v>
      </c>
      <c r="F89" s="18" t="s">
        <v>416</v>
      </c>
      <c r="G89" s="17" t="s">
        <v>478</v>
      </c>
      <c r="H89" s="25" t="s">
        <v>554</v>
      </c>
      <c r="I89" s="18" t="s">
        <v>513</v>
      </c>
    </row>
    <row r="90" spans="1:9" ht="28.5" x14ac:dyDescent="0.25">
      <c r="A90" s="37"/>
      <c r="B90" s="17">
        <v>7922</v>
      </c>
      <c r="C90" s="18" t="s">
        <v>420</v>
      </c>
      <c r="D90" s="17" t="s">
        <v>419</v>
      </c>
      <c r="E90" s="18" t="s">
        <v>503</v>
      </c>
      <c r="F90" s="18" t="s">
        <v>409</v>
      </c>
      <c r="G90" s="17" t="s">
        <v>480</v>
      </c>
      <c r="H90" s="25" t="s">
        <v>554</v>
      </c>
      <c r="I90" s="18" t="s">
        <v>513</v>
      </c>
    </row>
    <row r="91" spans="1:9" ht="28.5" x14ac:dyDescent="0.25">
      <c r="A91" s="37"/>
      <c r="B91" s="17">
        <v>7929</v>
      </c>
      <c r="C91" s="18" t="s">
        <v>421</v>
      </c>
      <c r="D91" s="17" t="s">
        <v>419</v>
      </c>
      <c r="E91" s="18" t="s">
        <v>503</v>
      </c>
      <c r="F91" s="18" t="s">
        <v>414</v>
      </c>
      <c r="G91" s="17" t="s">
        <v>478</v>
      </c>
      <c r="H91" s="25" t="s">
        <v>554</v>
      </c>
      <c r="I91" s="18" t="s">
        <v>513</v>
      </c>
    </row>
    <row r="92" spans="1:9" ht="28.5" x14ac:dyDescent="0.25">
      <c r="A92" s="37"/>
      <c r="B92" s="17">
        <v>7915</v>
      </c>
      <c r="C92" s="18" t="s">
        <v>641</v>
      </c>
      <c r="D92" s="17" t="s">
        <v>422</v>
      </c>
      <c r="E92" s="18" t="s">
        <v>499</v>
      </c>
      <c r="F92" s="18" t="s">
        <v>423</v>
      </c>
      <c r="G92" s="17" t="s">
        <v>480</v>
      </c>
      <c r="H92" s="25" t="s">
        <v>555</v>
      </c>
      <c r="I92" s="18" t="s">
        <v>513</v>
      </c>
    </row>
    <row r="93" spans="1:9" ht="28.5" x14ac:dyDescent="0.25">
      <c r="A93" s="37"/>
      <c r="B93" s="17">
        <v>7916</v>
      </c>
      <c r="C93" s="18" t="s">
        <v>642</v>
      </c>
      <c r="D93" s="17" t="s">
        <v>422</v>
      </c>
      <c r="E93" s="18" t="s">
        <v>499</v>
      </c>
      <c r="F93" s="18" t="s">
        <v>424</v>
      </c>
      <c r="G93" s="17" t="s">
        <v>479</v>
      </c>
      <c r="H93" s="25" t="s">
        <v>555</v>
      </c>
      <c r="I93" s="18" t="s">
        <v>513</v>
      </c>
    </row>
    <row r="94" spans="1:9" ht="28.5" x14ac:dyDescent="0.25">
      <c r="A94" s="37"/>
      <c r="B94" s="17">
        <v>7923</v>
      </c>
      <c r="C94" s="18" t="s">
        <v>657</v>
      </c>
      <c r="D94" s="17" t="s">
        <v>422</v>
      </c>
      <c r="E94" s="18" t="s">
        <v>499</v>
      </c>
      <c r="F94" s="18" t="s">
        <v>425</v>
      </c>
      <c r="G94" s="17" t="s">
        <v>480</v>
      </c>
      <c r="H94" s="25" t="s">
        <v>555</v>
      </c>
      <c r="I94" s="18" t="s">
        <v>513</v>
      </c>
    </row>
    <row r="95" spans="1:9" ht="28.5" x14ac:dyDescent="0.25">
      <c r="A95" s="37"/>
      <c r="B95" s="17">
        <v>7930</v>
      </c>
      <c r="C95" s="18" t="s">
        <v>426</v>
      </c>
      <c r="D95" s="17" t="s">
        <v>422</v>
      </c>
      <c r="E95" s="18" t="s">
        <v>499</v>
      </c>
      <c r="F95" s="18" t="s">
        <v>427</v>
      </c>
      <c r="G95" s="17" t="s">
        <v>479</v>
      </c>
      <c r="H95" s="25" t="s">
        <v>555</v>
      </c>
      <c r="I95" s="18" t="s">
        <v>513</v>
      </c>
    </row>
    <row r="96" spans="1:9" ht="28.5" x14ac:dyDescent="0.25">
      <c r="A96" s="37"/>
      <c r="B96" s="17">
        <v>7917</v>
      </c>
      <c r="C96" s="18" t="s">
        <v>639</v>
      </c>
      <c r="D96" s="17" t="s">
        <v>422</v>
      </c>
      <c r="E96" s="18" t="s">
        <v>499</v>
      </c>
      <c r="F96" s="18" t="s">
        <v>400</v>
      </c>
      <c r="G96" s="17" t="s">
        <v>480</v>
      </c>
      <c r="H96" s="25" t="s">
        <v>556</v>
      </c>
      <c r="I96" s="18" t="s">
        <v>513</v>
      </c>
    </row>
    <row r="97" spans="1:9" ht="28.5" x14ac:dyDescent="0.25">
      <c r="A97" s="37"/>
      <c r="B97" s="17">
        <v>7918</v>
      </c>
      <c r="C97" s="18" t="s">
        <v>640</v>
      </c>
      <c r="D97" s="17" t="s">
        <v>422</v>
      </c>
      <c r="E97" s="18" t="s">
        <v>499</v>
      </c>
      <c r="F97" s="18" t="s">
        <v>416</v>
      </c>
      <c r="G97" s="17" t="s">
        <v>479</v>
      </c>
      <c r="H97" s="25" t="s">
        <v>556</v>
      </c>
      <c r="I97" s="18" t="s">
        <v>513</v>
      </c>
    </row>
    <row r="98" spans="1:9" ht="28.5" x14ac:dyDescent="0.25">
      <c r="A98" s="37"/>
      <c r="B98" s="17">
        <v>7923</v>
      </c>
      <c r="C98" s="18" t="s">
        <v>657</v>
      </c>
      <c r="D98" s="17" t="s">
        <v>422</v>
      </c>
      <c r="E98" s="18" t="s">
        <v>499</v>
      </c>
      <c r="F98" s="18" t="s">
        <v>409</v>
      </c>
      <c r="G98" s="17" t="s">
        <v>480</v>
      </c>
      <c r="H98" s="25" t="s">
        <v>556</v>
      </c>
      <c r="I98" s="18" t="s">
        <v>513</v>
      </c>
    </row>
    <row r="99" spans="1:9" ht="28.5" x14ac:dyDescent="0.25">
      <c r="A99" s="37"/>
      <c r="B99" s="17">
        <v>7930</v>
      </c>
      <c r="C99" s="18" t="s">
        <v>428</v>
      </c>
      <c r="D99" s="17" t="s">
        <v>422</v>
      </c>
      <c r="E99" s="18" t="s">
        <v>499</v>
      </c>
      <c r="F99" s="18" t="s">
        <v>414</v>
      </c>
      <c r="G99" s="17" t="s">
        <v>479</v>
      </c>
      <c r="H99" s="25" t="s">
        <v>556</v>
      </c>
      <c r="I99" s="18" t="s">
        <v>513</v>
      </c>
    </row>
    <row r="100" spans="1:9" ht="28.5" x14ac:dyDescent="0.25">
      <c r="A100" s="37"/>
      <c r="B100" s="17">
        <v>7906</v>
      </c>
      <c r="C100" s="18" t="s">
        <v>636</v>
      </c>
      <c r="D100" s="17" t="s">
        <v>404</v>
      </c>
      <c r="E100" s="18" t="s">
        <v>500</v>
      </c>
      <c r="F100" s="18" t="s">
        <v>429</v>
      </c>
      <c r="G100" s="17" t="s">
        <v>479</v>
      </c>
      <c r="H100" s="25" t="s">
        <v>557</v>
      </c>
      <c r="I100" s="18" t="s">
        <v>513</v>
      </c>
    </row>
    <row r="101" spans="1:9" ht="28.5" x14ac:dyDescent="0.25">
      <c r="A101" s="37"/>
      <c r="B101" s="17">
        <v>7907</v>
      </c>
      <c r="C101" s="18" t="s">
        <v>637</v>
      </c>
      <c r="D101" s="17" t="s">
        <v>404</v>
      </c>
      <c r="E101" s="18" t="s">
        <v>500</v>
      </c>
      <c r="F101" s="18" t="s">
        <v>430</v>
      </c>
      <c r="G101" s="17" t="s">
        <v>479</v>
      </c>
      <c r="H101" s="25" t="s">
        <v>557</v>
      </c>
      <c r="I101" s="18" t="s">
        <v>513</v>
      </c>
    </row>
    <row r="102" spans="1:9" ht="28.5" x14ac:dyDescent="0.25">
      <c r="A102" s="37"/>
      <c r="B102" s="17">
        <v>7908</v>
      </c>
      <c r="C102" s="18" t="s">
        <v>638</v>
      </c>
      <c r="D102" s="17" t="s">
        <v>404</v>
      </c>
      <c r="E102" s="18" t="s">
        <v>500</v>
      </c>
      <c r="F102" s="18" t="s">
        <v>400</v>
      </c>
      <c r="G102" s="17" t="s">
        <v>479</v>
      </c>
      <c r="H102" s="25" t="s">
        <v>557</v>
      </c>
      <c r="I102" s="18" t="s">
        <v>513</v>
      </c>
    </row>
    <row r="103" spans="1:9" ht="28.5" x14ac:dyDescent="0.25">
      <c r="A103" s="37"/>
      <c r="B103" s="17">
        <v>7909</v>
      </c>
      <c r="C103" s="18" t="s">
        <v>655</v>
      </c>
      <c r="D103" s="17" t="s">
        <v>124</v>
      </c>
      <c r="E103" s="18" t="s">
        <v>510</v>
      </c>
      <c r="F103" s="18" t="s">
        <v>400</v>
      </c>
      <c r="G103" s="17" t="s">
        <v>482</v>
      </c>
      <c r="H103" s="25" t="s">
        <v>557</v>
      </c>
      <c r="I103" s="18" t="s">
        <v>513</v>
      </c>
    </row>
    <row r="104" spans="1:9" ht="28.5" x14ac:dyDescent="0.25">
      <c r="A104" s="37"/>
      <c r="B104" s="17">
        <v>7910</v>
      </c>
      <c r="C104" s="18" t="s">
        <v>656</v>
      </c>
      <c r="D104" s="17" t="s">
        <v>265</v>
      </c>
      <c r="E104" s="18" t="s">
        <v>266</v>
      </c>
      <c r="F104" s="18" t="s">
        <v>400</v>
      </c>
      <c r="G104" s="17" t="s">
        <v>482</v>
      </c>
      <c r="H104" s="25" t="s">
        <v>557</v>
      </c>
      <c r="I104" s="18" t="s">
        <v>513</v>
      </c>
    </row>
    <row r="105" spans="1:9" ht="28.5" x14ac:dyDescent="0.25">
      <c r="A105" s="37" t="s">
        <v>627</v>
      </c>
      <c r="B105" s="17">
        <v>8003</v>
      </c>
      <c r="C105" s="18" t="s">
        <v>431</v>
      </c>
      <c r="D105" s="17" t="s">
        <v>432</v>
      </c>
      <c r="E105" s="18" t="s">
        <v>501</v>
      </c>
      <c r="F105" s="18" t="s">
        <v>433</v>
      </c>
      <c r="G105" s="17" t="s">
        <v>483</v>
      </c>
      <c r="H105" s="25" t="s">
        <v>558</v>
      </c>
      <c r="I105" s="18" t="s">
        <v>514</v>
      </c>
    </row>
    <row r="106" spans="1:9" ht="28.5" x14ac:dyDescent="0.25">
      <c r="A106" s="37"/>
      <c r="B106" s="17">
        <v>8004</v>
      </c>
      <c r="C106" s="18" t="s">
        <v>434</v>
      </c>
      <c r="D106" s="17" t="s">
        <v>432</v>
      </c>
      <c r="E106" s="18" t="s">
        <v>501</v>
      </c>
      <c r="F106" s="18" t="s">
        <v>435</v>
      </c>
      <c r="G106" s="17" t="s">
        <v>483</v>
      </c>
      <c r="H106" s="25" t="s">
        <v>558</v>
      </c>
      <c r="I106" s="18" t="s">
        <v>514</v>
      </c>
    </row>
    <row r="107" spans="1:9" ht="28.5" x14ac:dyDescent="0.25">
      <c r="A107" s="37"/>
      <c r="B107" s="17">
        <v>8005</v>
      </c>
      <c r="C107" s="18" t="s">
        <v>436</v>
      </c>
      <c r="D107" s="17" t="s">
        <v>432</v>
      </c>
      <c r="E107" s="18" t="s">
        <v>501</v>
      </c>
      <c r="F107" s="18" t="s">
        <v>437</v>
      </c>
      <c r="G107" s="17" t="s">
        <v>483</v>
      </c>
      <c r="H107" s="25" t="s">
        <v>558</v>
      </c>
      <c r="I107" s="18" t="s">
        <v>514</v>
      </c>
    </row>
    <row r="108" spans="1:9" ht="28.5" x14ac:dyDescent="0.25">
      <c r="A108" s="37"/>
      <c r="B108" s="17">
        <v>8006</v>
      </c>
      <c r="C108" s="18" t="s">
        <v>438</v>
      </c>
      <c r="D108" s="17" t="s">
        <v>439</v>
      </c>
      <c r="E108" s="18" t="s">
        <v>506</v>
      </c>
      <c r="F108" s="18" t="s">
        <v>440</v>
      </c>
      <c r="G108" s="17" t="s">
        <v>480</v>
      </c>
      <c r="H108" s="25" t="s">
        <v>559</v>
      </c>
      <c r="I108" s="18" t="s">
        <v>514</v>
      </c>
    </row>
    <row r="109" spans="1:9" ht="28.5" x14ac:dyDescent="0.25">
      <c r="A109" s="37"/>
      <c r="B109" s="17">
        <v>8007</v>
      </c>
      <c r="C109" s="18" t="s">
        <v>441</v>
      </c>
      <c r="D109" s="17" t="s">
        <v>439</v>
      </c>
      <c r="E109" s="18" t="s">
        <v>506</v>
      </c>
      <c r="F109" s="18" t="s">
        <v>442</v>
      </c>
      <c r="G109" s="17" t="s">
        <v>480</v>
      </c>
      <c r="H109" s="25" t="s">
        <v>559</v>
      </c>
      <c r="I109" s="18" t="s">
        <v>514</v>
      </c>
    </row>
    <row r="110" spans="1:9" ht="28.5" x14ac:dyDescent="0.25">
      <c r="A110" s="37"/>
      <c r="B110" s="17">
        <v>8008</v>
      </c>
      <c r="C110" s="18" t="s">
        <v>443</v>
      </c>
      <c r="D110" s="17" t="s">
        <v>439</v>
      </c>
      <c r="E110" s="18" t="s">
        <v>506</v>
      </c>
      <c r="F110" s="18" t="s">
        <v>444</v>
      </c>
      <c r="G110" s="17" t="s">
        <v>480</v>
      </c>
      <c r="H110" s="25" t="s">
        <v>559</v>
      </c>
      <c r="I110" s="18" t="s">
        <v>514</v>
      </c>
    </row>
    <row r="111" spans="1:9" ht="28.5" x14ac:dyDescent="0.25">
      <c r="A111" s="37"/>
      <c r="B111" s="17">
        <v>8009</v>
      </c>
      <c r="C111" s="18" t="s">
        <v>445</v>
      </c>
      <c r="D111" s="17" t="s">
        <v>446</v>
      </c>
      <c r="E111" s="18" t="s">
        <v>502</v>
      </c>
      <c r="F111" s="18" t="s">
        <v>440</v>
      </c>
      <c r="G111" s="17" t="s">
        <v>483</v>
      </c>
      <c r="H111" s="25" t="s">
        <v>560</v>
      </c>
      <c r="I111" s="18" t="s">
        <v>514</v>
      </c>
    </row>
    <row r="112" spans="1:9" ht="28.5" x14ac:dyDescent="0.25">
      <c r="A112" s="37"/>
      <c r="B112" s="17">
        <v>8010</v>
      </c>
      <c r="C112" s="18" t="s">
        <v>447</v>
      </c>
      <c r="D112" s="17" t="s">
        <v>446</v>
      </c>
      <c r="E112" s="18" t="s">
        <v>502</v>
      </c>
      <c r="F112" s="18" t="s">
        <v>442</v>
      </c>
      <c r="G112" s="17" t="s">
        <v>483</v>
      </c>
      <c r="H112" s="25" t="s">
        <v>560</v>
      </c>
      <c r="I112" s="18" t="s">
        <v>514</v>
      </c>
    </row>
    <row r="113" spans="1:9" ht="28.5" x14ac:dyDescent="0.25">
      <c r="A113" s="37"/>
      <c r="B113" s="17">
        <v>8011</v>
      </c>
      <c r="C113" s="18" t="s">
        <v>448</v>
      </c>
      <c r="D113" s="17" t="s">
        <v>446</v>
      </c>
      <c r="E113" s="18" t="s">
        <v>502</v>
      </c>
      <c r="F113" s="18" t="s">
        <v>444</v>
      </c>
      <c r="G113" s="17" t="s">
        <v>483</v>
      </c>
      <c r="H113" s="25" t="s">
        <v>560</v>
      </c>
      <c r="I113" s="18" t="s">
        <v>514</v>
      </c>
    </row>
    <row r="114" spans="1:9" ht="28.5" x14ac:dyDescent="0.25">
      <c r="A114" s="37"/>
      <c r="B114" s="17">
        <v>8015</v>
      </c>
      <c r="C114" s="18" t="s">
        <v>449</v>
      </c>
      <c r="D114" s="17" t="s">
        <v>450</v>
      </c>
      <c r="E114" s="18" t="s">
        <v>504</v>
      </c>
      <c r="F114" s="18" t="s">
        <v>440</v>
      </c>
      <c r="G114" s="17" t="s">
        <v>483</v>
      </c>
      <c r="H114" s="25" t="s">
        <v>561</v>
      </c>
      <c r="I114" s="18" t="s">
        <v>514</v>
      </c>
    </row>
    <row r="115" spans="1:9" ht="71.25" x14ac:dyDescent="0.25">
      <c r="A115" s="37"/>
      <c r="B115" s="17">
        <v>8016</v>
      </c>
      <c r="C115" s="18" t="s">
        <v>451</v>
      </c>
      <c r="D115" s="17">
        <v>99347</v>
      </c>
      <c r="E115" s="23" t="s">
        <v>551</v>
      </c>
      <c r="F115" s="18" t="s">
        <v>452</v>
      </c>
      <c r="G115" s="16" t="s">
        <v>487</v>
      </c>
      <c r="H115" s="25" t="s">
        <v>563</v>
      </c>
      <c r="I115" s="18" t="s">
        <v>514</v>
      </c>
    </row>
    <row r="116" spans="1:9" ht="42.75" x14ac:dyDescent="0.25">
      <c r="A116" s="37"/>
      <c r="B116" s="17">
        <v>8017</v>
      </c>
      <c r="C116" s="18" t="s">
        <v>453</v>
      </c>
      <c r="D116" s="17">
        <v>90832</v>
      </c>
      <c r="E116" s="18" t="s">
        <v>493</v>
      </c>
      <c r="F116" s="18" t="s">
        <v>452</v>
      </c>
      <c r="G116" s="17" t="s">
        <v>486</v>
      </c>
      <c r="H116" s="25" t="s">
        <v>562</v>
      </c>
      <c r="I116" s="18" t="s">
        <v>514</v>
      </c>
    </row>
    <row r="117" spans="1:9" ht="28.5" x14ac:dyDescent="0.25">
      <c r="A117" s="37"/>
      <c r="B117" s="17">
        <v>8018</v>
      </c>
      <c r="C117" s="18" t="s">
        <v>454</v>
      </c>
      <c r="D117" s="17">
        <v>97124</v>
      </c>
      <c r="E117" s="18" t="s">
        <v>496</v>
      </c>
      <c r="F117" s="18" t="s">
        <v>452</v>
      </c>
      <c r="G117" s="17" t="s">
        <v>485</v>
      </c>
      <c r="H117" s="25" t="s">
        <v>564</v>
      </c>
      <c r="I117" s="18" t="s">
        <v>514</v>
      </c>
    </row>
    <row r="118" spans="1:9" ht="28.5" x14ac:dyDescent="0.25">
      <c r="A118" s="37"/>
      <c r="B118" s="17">
        <v>8019</v>
      </c>
      <c r="C118" s="18" t="s">
        <v>455</v>
      </c>
      <c r="D118" s="17">
        <v>96152</v>
      </c>
      <c r="E118" s="18" t="s">
        <v>495</v>
      </c>
      <c r="F118" s="18" t="s">
        <v>452</v>
      </c>
      <c r="G118" s="17" t="s">
        <v>484</v>
      </c>
      <c r="H118" s="25" t="s">
        <v>565</v>
      </c>
      <c r="I118" s="18" t="s">
        <v>514</v>
      </c>
    </row>
    <row r="119" spans="1:9" ht="28.5" x14ac:dyDescent="0.25">
      <c r="A119" s="37"/>
      <c r="B119" s="17">
        <v>8023</v>
      </c>
      <c r="C119" s="18" t="s">
        <v>456</v>
      </c>
      <c r="D119" s="17" t="s">
        <v>457</v>
      </c>
      <c r="E119" s="18" t="s">
        <v>505</v>
      </c>
      <c r="F119" s="18" t="s">
        <v>440</v>
      </c>
      <c r="G119" s="17" t="s">
        <v>488</v>
      </c>
      <c r="H119" s="25" t="s">
        <v>566</v>
      </c>
      <c r="I119" s="18" t="s">
        <v>514</v>
      </c>
    </row>
    <row r="120" spans="1:9" ht="28.5" x14ac:dyDescent="0.25">
      <c r="A120" s="37"/>
      <c r="B120" s="17">
        <v>8024</v>
      </c>
      <c r="C120" s="18" t="s">
        <v>458</v>
      </c>
      <c r="D120" s="17" t="s">
        <v>459</v>
      </c>
      <c r="E120" s="18" t="s">
        <v>512</v>
      </c>
      <c r="F120" s="18" t="s">
        <v>440</v>
      </c>
      <c r="G120" s="17" t="s">
        <v>482</v>
      </c>
      <c r="H120" s="25" t="s">
        <v>566</v>
      </c>
      <c r="I120" s="18" t="s">
        <v>514</v>
      </c>
    </row>
    <row r="121" spans="1:9" ht="28.5" x14ac:dyDescent="0.25">
      <c r="A121" s="37"/>
      <c r="B121" s="17">
        <v>8027</v>
      </c>
      <c r="C121" s="18" t="s">
        <v>460</v>
      </c>
      <c r="D121" s="17" t="s">
        <v>457</v>
      </c>
      <c r="E121" s="18" t="s">
        <v>505</v>
      </c>
      <c r="F121" s="18" t="s">
        <v>461</v>
      </c>
      <c r="G121" s="17" t="s">
        <v>488</v>
      </c>
      <c r="H121" s="25" t="s">
        <v>566</v>
      </c>
      <c r="I121" s="18" t="s">
        <v>514</v>
      </c>
    </row>
    <row r="122" spans="1:9" ht="28.5" x14ac:dyDescent="0.25">
      <c r="A122" s="37"/>
      <c r="B122" s="17">
        <v>8028</v>
      </c>
      <c r="C122" s="18" t="s">
        <v>462</v>
      </c>
      <c r="D122" s="17" t="s">
        <v>457</v>
      </c>
      <c r="E122" s="18" t="s">
        <v>505</v>
      </c>
      <c r="F122" s="18" t="s">
        <v>463</v>
      </c>
      <c r="G122" s="17" t="s">
        <v>488</v>
      </c>
      <c r="H122" s="25" t="s">
        <v>567</v>
      </c>
      <c r="I122" s="18" t="s">
        <v>514</v>
      </c>
    </row>
    <row r="123" spans="1:9" ht="28.5" x14ac:dyDescent="0.25">
      <c r="A123" s="37"/>
      <c r="B123" s="17">
        <v>8029</v>
      </c>
      <c r="C123" s="18" t="s">
        <v>464</v>
      </c>
      <c r="D123" s="17" t="s">
        <v>459</v>
      </c>
      <c r="E123" s="18" t="s">
        <v>512</v>
      </c>
      <c r="F123" s="18" t="s">
        <v>463</v>
      </c>
      <c r="G123" s="17" t="s">
        <v>482</v>
      </c>
      <c r="H123" s="25" t="s">
        <v>567</v>
      </c>
      <c r="I123" s="18" t="s">
        <v>514</v>
      </c>
    </row>
    <row r="124" spans="1:9" ht="28.5" x14ac:dyDescent="0.25">
      <c r="A124" s="37"/>
      <c r="B124" s="17">
        <v>8030</v>
      </c>
      <c r="C124" s="18" t="s">
        <v>465</v>
      </c>
      <c r="D124" s="17" t="s">
        <v>459</v>
      </c>
      <c r="E124" s="18" t="s">
        <v>512</v>
      </c>
      <c r="F124" s="18" t="s">
        <v>466</v>
      </c>
      <c r="G124" s="17" t="s">
        <v>482</v>
      </c>
      <c r="H124" s="25" t="s">
        <v>567</v>
      </c>
      <c r="I124" s="18" t="s">
        <v>514</v>
      </c>
    </row>
    <row r="125" spans="1:9" ht="28.5" x14ac:dyDescent="0.25">
      <c r="A125" s="37"/>
      <c r="B125" s="17">
        <v>7933</v>
      </c>
      <c r="C125" s="18" t="s">
        <v>630</v>
      </c>
      <c r="D125" s="17" t="s">
        <v>467</v>
      </c>
      <c r="E125" s="18" t="s">
        <v>507</v>
      </c>
      <c r="F125" s="18" t="s">
        <v>440</v>
      </c>
      <c r="G125" s="17" t="s">
        <v>489</v>
      </c>
      <c r="H125" s="25" t="s">
        <v>568</v>
      </c>
      <c r="I125" s="18" t="s">
        <v>514</v>
      </c>
    </row>
    <row r="126" spans="1:9" ht="28.5" x14ac:dyDescent="0.25">
      <c r="A126" s="37"/>
      <c r="B126" s="17">
        <v>7934</v>
      </c>
      <c r="C126" s="18" t="s">
        <v>631</v>
      </c>
      <c r="D126" s="17" t="s">
        <v>467</v>
      </c>
      <c r="E126" s="18" t="s">
        <v>507</v>
      </c>
      <c r="F126" s="18" t="s">
        <v>442</v>
      </c>
      <c r="G126" s="17" t="s">
        <v>489</v>
      </c>
      <c r="H126" s="25" t="s">
        <v>568</v>
      </c>
      <c r="I126" s="18" t="s">
        <v>514</v>
      </c>
    </row>
    <row r="127" spans="1:9" ht="28.5" x14ac:dyDescent="0.25">
      <c r="A127" s="37"/>
      <c r="B127" s="17">
        <v>7935</v>
      </c>
      <c r="C127" s="18" t="s">
        <v>632</v>
      </c>
      <c r="D127" s="17" t="s">
        <v>467</v>
      </c>
      <c r="E127" s="18" t="s">
        <v>507</v>
      </c>
      <c r="F127" s="18" t="s">
        <v>444</v>
      </c>
      <c r="G127" s="17" t="s">
        <v>489</v>
      </c>
      <c r="H127" s="25" t="s">
        <v>568</v>
      </c>
      <c r="I127" s="18" t="s">
        <v>514</v>
      </c>
    </row>
    <row r="128" spans="1:9" ht="28.5" x14ac:dyDescent="0.25">
      <c r="A128" s="37"/>
      <c r="B128" s="17">
        <v>8012</v>
      </c>
      <c r="C128" s="18" t="s">
        <v>633</v>
      </c>
      <c r="D128" s="17" t="s">
        <v>432</v>
      </c>
      <c r="E128" s="18" t="s">
        <v>501</v>
      </c>
      <c r="F128" s="18" t="s">
        <v>440</v>
      </c>
      <c r="G128" s="17" t="s">
        <v>489</v>
      </c>
      <c r="H128" s="25" t="s">
        <v>569</v>
      </c>
      <c r="I128" s="18" t="s">
        <v>514</v>
      </c>
    </row>
    <row r="129" spans="1:9" ht="28.5" x14ac:dyDescent="0.25">
      <c r="A129" s="37"/>
      <c r="B129" s="17">
        <v>8013</v>
      </c>
      <c r="C129" s="18" t="s">
        <v>634</v>
      </c>
      <c r="D129" s="17" t="s">
        <v>432</v>
      </c>
      <c r="E129" s="18" t="s">
        <v>501</v>
      </c>
      <c r="F129" s="18" t="s">
        <v>442</v>
      </c>
      <c r="G129" s="17" t="s">
        <v>489</v>
      </c>
      <c r="H129" s="25" t="s">
        <v>569</v>
      </c>
      <c r="I129" s="18" t="s">
        <v>514</v>
      </c>
    </row>
    <row r="130" spans="1:9" ht="42.75" x14ac:dyDescent="0.25">
      <c r="A130" s="37"/>
      <c r="B130" s="17">
        <v>8014</v>
      </c>
      <c r="C130" s="18" t="s">
        <v>635</v>
      </c>
      <c r="D130" s="17" t="s">
        <v>432</v>
      </c>
      <c r="E130" s="18" t="s">
        <v>501</v>
      </c>
      <c r="F130" s="18" t="s">
        <v>444</v>
      </c>
      <c r="G130" s="17" t="s">
        <v>489</v>
      </c>
      <c r="H130" s="25" t="s">
        <v>569</v>
      </c>
      <c r="I130" s="18" t="s">
        <v>514</v>
      </c>
    </row>
    <row r="131" spans="1:9" ht="28.5" x14ac:dyDescent="0.25">
      <c r="A131" s="37"/>
      <c r="B131" s="17">
        <v>8032</v>
      </c>
      <c r="C131" s="18" t="s">
        <v>468</v>
      </c>
      <c r="D131" s="17" t="s">
        <v>469</v>
      </c>
      <c r="E131" s="18" t="s">
        <v>511</v>
      </c>
      <c r="F131" s="18" t="s">
        <v>440</v>
      </c>
      <c r="G131" s="17" t="s">
        <v>490</v>
      </c>
      <c r="H131" s="25">
        <v>820</v>
      </c>
      <c r="I131" s="18" t="s">
        <v>514</v>
      </c>
    </row>
    <row r="132" spans="1:9" ht="28.5" x14ac:dyDescent="0.25">
      <c r="A132" s="37"/>
      <c r="B132" s="17">
        <v>8034</v>
      </c>
      <c r="C132" s="18" t="s">
        <v>468</v>
      </c>
      <c r="D132" s="17" t="s">
        <v>469</v>
      </c>
      <c r="E132" s="18" t="s">
        <v>511</v>
      </c>
      <c r="F132" s="18" t="s">
        <v>470</v>
      </c>
      <c r="G132" s="17" t="s">
        <v>490</v>
      </c>
      <c r="H132" s="25">
        <v>820</v>
      </c>
      <c r="I132" s="18" t="s">
        <v>514</v>
      </c>
    </row>
    <row r="133" spans="1:9" ht="28.5" x14ac:dyDescent="0.25">
      <c r="A133" s="37"/>
      <c r="B133" s="17">
        <v>8035</v>
      </c>
      <c r="C133" s="18" t="s">
        <v>468</v>
      </c>
      <c r="D133" s="17" t="s">
        <v>469</v>
      </c>
      <c r="E133" s="18" t="s">
        <v>511</v>
      </c>
      <c r="F133" s="18" t="s">
        <v>471</v>
      </c>
      <c r="G133" s="17" t="s">
        <v>490</v>
      </c>
      <c r="H133" s="25">
        <v>820</v>
      </c>
      <c r="I133" s="18" t="s">
        <v>514</v>
      </c>
    </row>
    <row r="134" spans="1:9" ht="28.5" x14ac:dyDescent="0.25">
      <c r="A134" s="37"/>
      <c r="B134" s="17">
        <v>8036</v>
      </c>
      <c r="C134" s="18" t="s">
        <v>468</v>
      </c>
      <c r="D134" s="17" t="s">
        <v>469</v>
      </c>
      <c r="E134" s="18" t="s">
        <v>511</v>
      </c>
      <c r="F134" s="18" t="s">
        <v>472</v>
      </c>
      <c r="G134" s="17" t="s">
        <v>490</v>
      </c>
      <c r="H134" s="25">
        <v>820</v>
      </c>
      <c r="I134" s="18" t="s">
        <v>514</v>
      </c>
    </row>
    <row r="135" spans="1:9" ht="28.5" x14ac:dyDescent="0.25">
      <c r="A135" s="37"/>
      <c r="B135" s="17">
        <v>8041</v>
      </c>
      <c r="C135" s="18" t="s">
        <v>473</v>
      </c>
      <c r="D135" s="17" t="s">
        <v>474</v>
      </c>
      <c r="E135" s="18" t="s">
        <v>509</v>
      </c>
      <c r="F135" s="18" t="s">
        <v>440</v>
      </c>
      <c r="G135" s="17" t="s">
        <v>490</v>
      </c>
      <c r="H135" s="25" t="s">
        <v>570</v>
      </c>
      <c r="I135" s="18" t="s">
        <v>514</v>
      </c>
    </row>
    <row r="136" spans="1:9" ht="28.5" x14ac:dyDescent="0.25">
      <c r="A136" s="37"/>
      <c r="B136" s="17">
        <v>8042</v>
      </c>
      <c r="C136" s="18" t="s">
        <v>473</v>
      </c>
      <c r="D136" s="17" t="s">
        <v>474</v>
      </c>
      <c r="E136" s="18" t="s">
        <v>509</v>
      </c>
      <c r="F136" s="18" t="s">
        <v>470</v>
      </c>
      <c r="G136" s="17" t="s">
        <v>490</v>
      </c>
      <c r="H136" s="25" t="s">
        <v>570</v>
      </c>
      <c r="I136" s="18" t="s">
        <v>514</v>
      </c>
    </row>
    <row r="137" spans="1:9" ht="28.5" x14ac:dyDescent="0.25">
      <c r="A137" s="37"/>
      <c r="B137" s="17">
        <v>8043</v>
      </c>
      <c r="C137" s="18" t="s">
        <v>473</v>
      </c>
      <c r="D137" s="17" t="s">
        <v>474</v>
      </c>
      <c r="E137" s="18" t="s">
        <v>509</v>
      </c>
      <c r="F137" s="18" t="s">
        <v>471</v>
      </c>
      <c r="G137" s="17" t="s">
        <v>490</v>
      </c>
      <c r="H137" s="25" t="s">
        <v>570</v>
      </c>
      <c r="I137" s="18" t="s">
        <v>514</v>
      </c>
    </row>
    <row r="138" spans="1:9" ht="28.5" x14ac:dyDescent="0.25">
      <c r="A138" s="37"/>
      <c r="B138" s="17">
        <v>8044</v>
      </c>
      <c r="C138" s="18" t="s">
        <v>473</v>
      </c>
      <c r="D138" s="17" t="s">
        <v>474</v>
      </c>
      <c r="E138" s="18" t="s">
        <v>509</v>
      </c>
      <c r="F138" s="18" t="s">
        <v>472</v>
      </c>
      <c r="G138" s="17" t="s">
        <v>490</v>
      </c>
      <c r="H138" s="25" t="s">
        <v>570</v>
      </c>
      <c r="I138" s="18" t="s">
        <v>514</v>
      </c>
    </row>
    <row r="139" spans="1:9" ht="28.5" x14ac:dyDescent="0.25">
      <c r="A139" s="37"/>
      <c r="B139" s="17">
        <v>8037</v>
      </c>
      <c r="C139" s="18" t="s">
        <v>475</v>
      </c>
      <c r="D139" s="17" t="s">
        <v>476</v>
      </c>
      <c r="E139" s="18" t="s">
        <v>508</v>
      </c>
      <c r="F139" s="18" t="s">
        <v>440</v>
      </c>
      <c r="G139" s="17" t="s">
        <v>490</v>
      </c>
      <c r="H139" s="25">
        <v>817</v>
      </c>
      <c r="I139" s="18" t="s">
        <v>514</v>
      </c>
    </row>
    <row r="140" spans="1:9" ht="28.5" x14ac:dyDescent="0.25">
      <c r="A140" s="37"/>
      <c r="B140" s="17">
        <v>8038</v>
      </c>
      <c r="C140" s="18" t="s">
        <v>475</v>
      </c>
      <c r="D140" s="17" t="s">
        <v>476</v>
      </c>
      <c r="E140" s="18" t="s">
        <v>508</v>
      </c>
      <c r="F140" s="18" t="s">
        <v>470</v>
      </c>
      <c r="G140" s="17" t="s">
        <v>490</v>
      </c>
      <c r="H140" s="25">
        <v>817</v>
      </c>
      <c r="I140" s="18" t="s">
        <v>514</v>
      </c>
    </row>
    <row r="141" spans="1:9" ht="28.5" x14ac:dyDescent="0.25">
      <c r="A141" s="37"/>
      <c r="B141" s="17">
        <v>8039</v>
      </c>
      <c r="C141" s="18" t="s">
        <v>475</v>
      </c>
      <c r="D141" s="17" t="s">
        <v>476</v>
      </c>
      <c r="E141" s="18" t="s">
        <v>508</v>
      </c>
      <c r="F141" s="18" t="s">
        <v>471</v>
      </c>
      <c r="G141" s="17" t="s">
        <v>490</v>
      </c>
      <c r="H141" s="25">
        <v>817</v>
      </c>
      <c r="I141" s="18" t="s">
        <v>514</v>
      </c>
    </row>
    <row r="142" spans="1:9" ht="28.5" x14ac:dyDescent="0.25">
      <c r="A142" s="37"/>
      <c r="B142" s="17">
        <v>8040</v>
      </c>
      <c r="C142" s="18" t="s">
        <v>475</v>
      </c>
      <c r="D142" s="17" t="s">
        <v>476</v>
      </c>
      <c r="E142" s="18" t="s">
        <v>508</v>
      </c>
      <c r="F142" s="18" t="s">
        <v>472</v>
      </c>
      <c r="G142" s="17" t="s">
        <v>490</v>
      </c>
      <c r="H142" s="25">
        <v>817</v>
      </c>
      <c r="I142" s="18" t="s">
        <v>514</v>
      </c>
    </row>
    <row r="143" spans="1:9" ht="28.5" x14ac:dyDescent="0.25">
      <c r="A143" s="37" t="s">
        <v>602</v>
      </c>
      <c r="B143" s="34">
        <v>4609</v>
      </c>
      <c r="C143" s="18" t="s">
        <v>571</v>
      </c>
      <c r="D143" s="34" t="s">
        <v>404</v>
      </c>
      <c r="E143" s="18" t="s">
        <v>572</v>
      </c>
      <c r="F143" s="18" t="s">
        <v>573</v>
      </c>
      <c r="G143" s="34" t="s">
        <v>479</v>
      </c>
      <c r="H143" s="34">
        <v>824</v>
      </c>
      <c r="I143" s="18" t="s">
        <v>603</v>
      </c>
    </row>
    <row r="144" spans="1:9" ht="28.5" x14ac:dyDescent="0.25">
      <c r="A144" s="37"/>
      <c r="B144" s="34">
        <v>4610</v>
      </c>
      <c r="C144" s="18" t="s">
        <v>574</v>
      </c>
      <c r="D144" s="34" t="s">
        <v>404</v>
      </c>
      <c r="E144" s="18" t="s">
        <v>572</v>
      </c>
      <c r="F144" s="18" t="s">
        <v>575</v>
      </c>
      <c r="G144" s="34" t="s">
        <v>479</v>
      </c>
      <c r="H144" s="34">
        <v>824</v>
      </c>
      <c r="I144" s="18" t="s">
        <v>603</v>
      </c>
    </row>
    <row r="145" spans="1:9" ht="28.5" x14ac:dyDescent="0.25">
      <c r="A145" s="37"/>
      <c r="B145" s="34">
        <v>4611</v>
      </c>
      <c r="C145" s="18" t="s">
        <v>576</v>
      </c>
      <c r="D145" s="34" t="s">
        <v>265</v>
      </c>
      <c r="E145" s="18" t="s">
        <v>577</v>
      </c>
      <c r="F145" s="18" t="s">
        <v>573</v>
      </c>
      <c r="G145" s="34" t="s">
        <v>482</v>
      </c>
      <c r="H145" s="34">
        <v>824</v>
      </c>
      <c r="I145" s="18" t="s">
        <v>603</v>
      </c>
    </row>
    <row r="146" spans="1:9" ht="28.5" x14ac:dyDescent="0.25">
      <c r="A146" s="37"/>
      <c r="B146" s="34">
        <v>4612</v>
      </c>
      <c r="C146" s="18" t="s">
        <v>578</v>
      </c>
      <c r="D146" s="34" t="s">
        <v>265</v>
      </c>
      <c r="E146" s="18" t="s">
        <v>577</v>
      </c>
      <c r="F146" s="18" t="s">
        <v>579</v>
      </c>
      <c r="G146" s="34" t="s">
        <v>482</v>
      </c>
      <c r="H146" s="34">
        <v>824</v>
      </c>
      <c r="I146" s="18" t="s">
        <v>603</v>
      </c>
    </row>
    <row r="147" spans="1:9" ht="28.5" x14ac:dyDescent="0.25">
      <c r="A147" s="37"/>
      <c r="B147" s="34">
        <v>4613</v>
      </c>
      <c r="C147" s="18" t="s">
        <v>580</v>
      </c>
      <c r="D147" s="34" t="s">
        <v>404</v>
      </c>
      <c r="E147" s="18" t="s">
        <v>581</v>
      </c>
      <c r="F147" s="18" t="s">
        <v>582</v>
      </c>
      <c r="G147" s="34" t="s">
        <v>478</v>
      </c>
      <c r="H147" s="34">
        <v>824</v>
      </c>
      <c r="I147" s="18" t="s">
        <v>603</v>
      </c>
    </row>
    <row r="148" spans="1:9" ht="28.5" x14ac:dyDescent="0.25">
      <c r="A148" s="37"/>
      <c r="B148" s="34">
        <v>4614</v>
      </c>
      <c r="C148" s="18" t="s">
        <v>583</v>
      </c>
      <c r="D148" s="34" t="s">
        <v>404</v>
      </c>
      <c r="E148" s="18" t="s">
        <v>581</v>
      </c>
      <c r="F148" s="18" t="s">
        <v>584</v>
      </c>
      <c r="G148" s="34" t="s">
        <v>478</v>
      </c>
      <c r="H148" s="34">
        <v>824</v>
      </c>
      <c r="I148" s="18" t="s">
        <v>603</v>
      </c>
    </row>
    <row r="149" spans="1:9" ht="28.5" x14ac:dyDescent="0.25">
      <c r="A149" s="37" t="s">
        <v>628</v>
      </c>
      <c r="B149" s="34">
        <v>4615</v>
      </c>
      <c r="C149" s="18" t="s">
        <v>585</v>
      </c>
      <c r="D149" s="34" t="s">
        <v>404</v>
      </c>
      <c r="E149" s="18" t="s">
        <v>572</v>
      </c>
      <c r="F149" s="18" t="s">
        <v>149</v>
      </c>
      <c r="G149" s="34" t="s">
        <v>479</v>
      </c>
      <c r="H149" s="34">
        <v>824</v>
      </c>
      <c r="I149" s="18" t="s">
        <v>604</v>
      </c>
    </row>
    <row r="150" spans="1:9" ht="42.75" x14ac:dyDescent="0.25">
      <c r="A150" s="37"/>
      <c r="B150" s="34">
        <v>4616</v>
      </c>
      <c r="C150" s="18" t="s">
        <v>586</v>
      </c>
      <c r="D150" s="34" t="s">
        <v>404</v>
      </c>
      <c r="E150" s="18" t="s">
        <v>572</v>
      </c>
      <c r="F150" s="18" t="s">
        <v>148</v>
      </c>
      <c r="G150" s="34" t="s">
        <v>479</v>
      </c>
      <c r="H150" s="34">
        <v>824</v>
      </c>
      <c r="I150" s="18" t="s">
        <v>604</v>
      </c>
    </row>
    <row r="151" spans="1:9" ht="28.5" x14ac:dyDescent="0.25">
      <c r="A151" s="37"/>
      <c r="B151" s="34">
        <v>4617</v>
      </c>
      <c r="C151" s="18" t="s">
        <v>587</v>
      </c>
      <c r="D151" s="34" t="s">
        <v>404</v>
      </c>
      <c r="E151" s="18" t="s">
        <v>572</v>
      </c>
      <c r="F151" s="18" t="s">
        <v>588</v>
      </c>
      <c r="G151" s="34" t="s">
        <v>479</v>
      </c>
      <c r="H151" s="34">
        <v>824</v>
      </c>
      <c r="I151" s="18" t="s">
        <v>604</v>
      </c>
    </row>
    <row r="152" spans="1:9" ht="42.75" x14ac:dyDescent="0.25">
      <c r="A152" s="37"/>
      <c r="B152" s="34">
        <v>4618</v>
      </c>
      <c r="C152" s="18" t="s">
        <v>605</v>
      </c>
      <c r="D152" s="34" t="s">
        <v>265</v>
      </c>
      <c r="E152" s="18" t="s">
        <v>589</v>
      </c>
      <c r="F152" s="18" t="s">
        <v>590</v>
      </c>
      <c r="G152" s="34" t="s">
        <v>482</v>
      </c>
      <c r="H152" s="34">
        <v>824</v>
      </c>
      <c r="I152" s="18" t="s">
        <v>604</v>
      </c>
    </row>
    <row r="153" spans="1:9" ht="28.5" x14ac:dyDescent="0.25">
      <c r="A153" s="37"/>
      <c r="B153" s="34">
        <v>4619</v>
      </c>
      <c r="C153" s="18" t="s">
        <v>606</v>
      </c>
      <c r="D153" s="34" t="s">
        <v>265</v>
      </c>
      <c r="E153" s="18" t="s">
        <v>589</v>
      </c>
      <c r="F153" s="18" t="s">
        <v>591</v>
      </c>
      <c r="G153" s="34" t="s">
        <v>482</v>
      </c>
      <c r="H153" s="34">
        <v>824</v>
      </c>
      <c r="I153" s="18" t="s">
        <v>604</v>
      </c>
    </row>
    <row r="154" spans="1:9" ht="57" x14ac:dyDescent="0.25">
      <c r="A154" s="37"/>
      <c r="B154" s="34">
        <v>4620</v>
      </c>
      <c r="C154" s="18" t="s">
        <v>609</v>
      </c>
      <c r="D154" s="34" t="s">
        <v>265</v>
      </c>
      <c r="E154" s="18" t="s">
        <v>589</v>
      </c>
      <c r="F154" s="18" t="s">
        <v>149</v>
      </c>
      <c r="G154" s="34" t="s">
        <v>482</v>
      </c>
      <c r="H154" s="34">
        <v>824</v>
      </c>
      <c r="I154" s="18" t="s">
        <v>604</v>
      </c>
    </row>
    <row r="155" spans="1:9" ht="42.75" x14ac:dyDescent="0.25">
      <c r="A155" s="37"/>
      <c r="B155" s="34">
        <v>4621</v>
      </c>
      <c r="C155" s="18" t="s">
        <v>610</v>
      </c>
      <c r="D155" s="34" t="s">
        <v>265</v>
      </c>
      <c r="E155" s="18" t="s">
        <v>592</v>
      </c>
      <c r="F155" s="18" t="s">
        <v>588</v>
      </c>
      <c r="G155" s="34" t="s">
        <v>482</v>
      </c>
      <c r="H155" s="34">
        <v>824</v>
      </c>
      <c r="I155" s="18" t="s">
        <v>604</v>
      </c>
    </row>
    <row r="156" spans="1:9" ht="28.5" x14ac:dyDescent="0.25">
      <c r="A156" s="37"/>
      <c r="B156" s="34">
        <v>4622</v>
      </c>
      <c r="C156" s="18" t="s">
        <v>593</v>
      </c>
      <c r="D156" s="34" t="s">
        <v>404</v>
      </c>
      <c r="E156" s="18" t="s">
        <v>581</v>
      </c>
      <c r="F156" s="18" t="s">
        <v>594</v>
      </c>
      <c r="G156" s="34" t="s">
        <v>479</v>
      </c>
      <c r="H156" s="34">
        <v>824</v>
      </c>
      <c r="I156" s="18" t="s">
        <v>604</v>
      </c>
    </row>
    <row r="157" spans="1:9" ht="42.75" x14ac:dyDescent="0.25">
      <c r="A157" s="37"/>
      <c r="B157" s="34">
        <v>4623</v>
      </c>
      <c r="C157" s="18" t="s">
        <v>608</v>
      </c>
      <c r="D157" s="34" t="s">
        <v>404</v>
      </c>
      <c r="E157" s="18" t="s">
        <v>581</v>
      </c>
      <c r="F157" s="18" t="s">
        <v>595</v>
      </c>
      <c r="G157" s="34" t="s">
        <v>479</v>
      </c>
      <c r="H157" s="34">
        <v>824</v>
      </c>
      <c r="I157" s="18" t="s">
        <v>604</v>
      </c>
    </row>
    <row r="158" spans="1:9" ht="42.75" x14ac:dyDescent="0.25">
      <c r="A158" s="37"/>
      <c r="B158" s="34">
        <v>4624</v>
      </c>
      <c r="C158" s="18" t="s">
        <v>607</v>
      </c>
      <c r="D158" s="34" t="s">
        <v>404</v>
      </c>
      <c r="E158" s="18" t="s">
        <v>581</v>
      </c>
      <c r="F158" s="18" t="s">
        <v>596</v>
      </c>
      <c r="G158" s="34" t="s">
        <v>479</v>
      </c>
      <c r="H158" s="34">
        <v>824</v>
      </c>
      <c r="I158" s="18" t="s">
        <v>604</v>
      </c>
    </row>
    <row r="159" spans="1:9" ht="28.5" x14ac:dyDescent="0.25">
      <c r="A159" s="18" t="s">
        <v>597</v>
      </c>
      <c r="B159" s="34">
        <v>4625</v>
      </c>
      <c r="C159" s="18" t="s">
        <v>597</v>
      </c>
      <c r="D159" s="34" t="s">
        <v>598</v>
      </c>
      <c r="E159" s="18" t="s">
        <v>599</v>
      </c>
      <c r="F159" s="18" t="s">
        <v>149</v>
      </c>
      <c r="G159" s="34" t="s">
        <v>482</v>
      </c>
      <c r="H159" s="34">
        <v>365</v>
      </c>
      <c r="I159" s="18" t="s">
        <v>611</v>
      </c>
    </row>
    <row r="160" spans="1:9" ht="28.5" x14ac:dyDescent="0.25">
      <c r="A160" s="18" t="s">
        <v>629</v>
      </c>
      <c r="B160" s="34">
        <v>4626</v>
      </c>
      <c r="C160" s="18" t="s">
        <v>600</v>
      </c>
      <c r="D160" s="34" t="s">
        <v>598</v>
      </c>
      <c r="E160" s="18" t="s">
        <v>599</v>
      </c>
      <c r="F160" s="18" t="s">
        <v>601</v>
      </c>
      <c r="G160" s="34" t="s">
        <v>482</v>
      </c>
      <c r="H160" s="34">
        <v>365</v>
      </c>
      <c r="I160" s="18" t="s">
        <v>611</v>
      </c>
    </row>
    <row r="164" spans="1:1" ht="20.25" x14ac:dyDescent="0.25">
      <c r="A164" s="33" t="s">
        <v>491</v>
      </c>
    </row>
  </sheetData>
  <autoFilter ref="A12:I70" xr:uid="{00000000-0009-0000-0000-000000000000}"/>
  <mergeCells count="6">
    <mergeCell ref="A149:A158"/>
    <mergeCell ref="A71:A104"/>
    <mergeCell ref="A105:A142"/>
    <mergeCell ref="A8:I8"/>
    <mergeCell ref="A9:I9"/>
    <mergeCell ref="A143:A148"/>
  </mergeCells>
  <pageMargins left="0.45" right="0.2" top="0.35" bottom="0" header="0.3" footer="0.05"/>
  <pageSetup paperSize="5" scale="63" fitToHeight="0" orientation="landscape" r:id="rId1"/>
  <rowBreaks count="1" manualBreakCount="1">
    <brk id="43"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6:H155"/>
  <sheetViews>
    <sheetView zoomScaleNormal="100" workbookViewId="0">
      <pane ySplit="7" topLeftCell="A148" activePane="bottomLeft" state="frozen"/>
      <selection pane="bottomLeft" activeCell="G157" sqref="G157"/>
    </sheetView>
  </sheetViews>
  <sheetFormatPr defaultColWidth="17.7109375" defaultRowHeight="12.75" x14ac:dyDescent="0.25"/>
  <cols>
    <col min="1" max="1" width="14" style="2" customWidth="1"/>
    <col min="2" max="2" width="8.28515625" style="1" customWidth="1"/>
    <col min="3" max="3" width="41" style="4" customWidth="1"/>
    <col min="4" max="4" width="8.42578125" style="1" customWidth="1"/>
    <col min="5" max="5" width="14" style="2" customWidth="1"/>
    <col min="6" max="6" width="12.85546875" style="1" customWidth="1"/>
    <col min="7" max="7" width="63.85546875" style="2" customWidth="1"/>
    <col min="8" max="8" width="11.7109375" style="1" customWidth="1"/>
    <col min="9" max="16384" width="17.7109375" style="2"/>
  </cols>
  <sheetData>
    <row r="6" spans="1:8" ht="18" x14ac:dyDescent="0.25">
      <c r="A6" s="26" t="s">
        <v>264</v>
      </c>
    </row>
    <row r="7" spans="1:8" s="3" customFormat="1" ht="39" customHeight="1" x14ac:dyDescent="0.2">
      <c r="A7" s="27" t="s">
        <v>255</v>
      </c>
      <c r="B7" s="27" t="s">
        <v>1</v>
      </c>
      <c r="C7" s="27" t="s">
        <v>104</v>
      </c>
      <c r="D7" s="27" t="s">
        <v>206</v>
      </c>
      <c r="E7" s="27" t="s">
        <v>143</v>
      </c>
      <c r="F7" s="27" t="s">
        <v>178</v>
      </c>
      <c r="G7" s="27" t="s">
        <v>262</v>
      </c>
      <c r="H7" s="27" t="s">
        <v>288</v>
      </c>
    </row>
    <row r="8" spans="1:8" ht="18.75" customHeight="1" x14ac:dyDescent="0.25">
      <c r="A8" s="41" t="s">
        <v>387</v>
      </c>
      <c r="B8" s="28" t="s">
        <v>3</v>
      </c>
      <c r="C8" s="29" t="s">
        <v>4</v>
      </c>
      <c r="D8" s="28" t="s">
        <v>119</v>
      </c>
      <c r="E8" s="28" t="s">
        <v>109</v>
      </c>
      <c r="F8" s="28" t="s">
        <v>144</v>
      </c>
      <c r="G8" s="29" t="s">
        <v>224</v>
      </c>
      <c r="H8" s="28">
        <v>816</v>
      </c>
    </row>
    <row r="9" spans="1:8" ht="18.75" customHeight="1" x14ac:dyDescent="0.25">
      <c r="A9" s="42"/>
      <c r="B9" s="28" t="s">
        <v>5</v>
      </c>
      <c r="C9" s="29" t="s">
        <v>6</v>
      </c>
      <c r="D9" s="28" t="s">
        <v>119</v>
      </c>
      <c r="E9" s="28" t="s">
        <v>108</v>
      </c>
      <c r="F9" s="28" t="s">
        <v>145</v>
      </c>
      <c r="G9" s="29" t="s">
        <v>225</v>
      </c>
      <c r="H9" s="28">
        <v>816</v>
      </c>
    </row>
    <row r="10" spans="1:8" ht="18.75" customHeight="1" x14ac:dyDescent="0.25">
      <c r="A10" s="43"/>
      <c r="B10" s="28" t="s">
        <v>7</v>
      </c>
      <c r="C10" s="29" t="s">
        <v>8</v>
      </c>
      <c r="D10" s="28" t="s">
        <v>119</v>
      </c>
      <c r="E10" s="28" t="s">
        <v>182</v>
      </c>
      <c r="F10" s="28" t="s">
        <v>146</v>
      </c>
      <c r="G10" s="29" t="s">
        <v>226</v>
      </c>
      <c r="H10" s="28">
        <v>816</v>
      </c>
    </row>
    <row r="11" spans="1:8" ht="15" customHeight="1" x14ac:dyDescent="0.25">
      <c r="A11" s="41" t="s">
        <v>388</v>
      </c>
      <c r="B11" s="28" t="s">
        <v>10</v>
      </c>
      <c r="C11" s="29" t="s">
        <v>11</v>
      </c>
      <c r="D11" s="28" t="s">
        <v>120</v>
      </c>
      <c r="E11" s="28" t="s">
        <v>182</v>
      </c>
      <c r="F11" s="28" t="s">
        <v>147</v>
      </c>
      <c r="G11" s="29" t="s">
        <v>227</v>
      </c>
      <c r="H11" s="28" t="s">
        <v>286</v>
      </c>
    </row>
    <row r="12" spans="1:8" ht="15" customHeight="1" x14ac:dyDescent="0.25">
      <c r="A12" s="42"/>
      <c r="B12" s="28" t="s">
        <v>12</v>
      </c>
      <c r="C12" s="29" t="s">
        <v>13</v>
      </c>
      <c r="D12" s="28" t="s">
        <v>120</v>
      </c>
      <c r="E12" s="28" t="s">
        <v>183</v>
      </c>
      <c r="F12" s="28" t="s">
        <v>147</v>
      </c>
      <c r="G12" s="29" t="s">
        <v>228</v>
      </c>
      <c r="H12" s="28" t="s">
        <v>286</v>
      </c>
    </row>
    <row r="13" spans="1:8" ht="15" customHeight="1" x14ac:dyDescent="0.25">
      <c r="A13" s="42"/>
      <c r="B13" s="28" t="s">
        <v>14</v>
      </c>
      <c r="C13" s="29" t="s">
        <v>15</v>
      </c>
      <c r="D13" s="28" t="s">
        <v>120</v>
      </c>
      <c r="E13" s="28" t="s">
        <v>184</v>
      </c>
      <c r="F13" s="28" t="s">
        <v>147</v>
      </c>
      <c r="G13" s="29" t="s">
        <v>229</v>
      </c>
      <c r="H13" s="28" t="s">
        <v>286</v>
      </c>
    </row>
    <row r="14" spans="1:8" ht="15" customHeight="1" x14ac:dyDescent="0.25">
      <c r="A14" s="42"/>
      <c r="B14" s="28" t="s">
        <v>16</v>
      </c>
      <c r="C14" s="29" t="s">
        <v>17</v>
      </c>
      <c r="D14" s="28" t="s">
        <v>120</v>
      </c>
      <c r="E14" s="28" t="s">
        <v>107</v>
      </c>
      <c r="F14" s="28" t="s">
        <v>151</v>
      </c>
      <c r="G14" s="29" t="s">
        <v>230</v>
      </c>
      <c r="H14" s="28" t="s">
        <v>286</v>
      </c>
    </row>
    <row r="15" spans="1:8" ht="15" customHeight="1" x14ac:dyDescent="0.25">
      <c r="A15" s="42"/>
      <c r="B15" s="28" t="s">
        <v>18</v>
      </c>
      <c r="C15" s="29" t="s">
        <v>19</v>
      </c>
      <c r="D15" s="28" t="s">
        <v>120</v>
      </c>
      <c r="E15" s="28" t="s">
        <v>129</v>
      </c>
      <c r="F15" s="28" t="s">
        <v>151</v>
      </c>
      <c r="G15" s="29" t="s">
        <v>231</v>
      </c>
      <c r="H15" s="28" t="s">
        <v>286</v>
      </c>
    </row>
    <row r="16" spans="1:8" ht="15" customHeight="1" x14ac:dyDescent="0.25">
      <c r="A16" s="42"/>
      <c r="B16" s="28" t="s">
        <v>20</v>
      </c>
      <c r="C16" s="29" t="s">
        <v>21</v>
      </c>
      <c r="D16" s="28" t="s">
        <v>120</v>
      </c>
      <c r="E16" s="28" t="s">
        <v>130</v>
      </c>
      <c r="F16" s="28" t="s">
        <v>151</v>
      </c>
      <c r="G16" s="29" t="s">
        <v>232</v>
      </c>
      <c r="H16" s="28" t="s">
        <v>286</v>
      </c>
    </row>
    <row r="17" spans="1:8" ht="15" customHeight="1" x14ac:dyDescent="0.25">
      <c r="A17" s="42"/>
      <c r="B17" s="28" t="s">
        <v>22</v>
      </c>
      <c r="C17" s="29" t="s">
        <v>23</v>
      </c>
      <c r="D17" s="28" t="s">
        <v>120</v>
      </c>
      <c r="E17" s="28" t="s">
        <v>142</v>
      </c>
      <c r="F17" s="28">
        <v>1</v>
      </c>
      <c r="G17" s="29" t="s">
        <v>208</v>
      </c>
      <c r="H17" s="28" t="s">
        <v>286</v>
      </c>
    </row>
    <row r="18" spans="1:8" ht="15" customHeight="1" x14ac:dyDescent="0.25">
      <c r="A18" s="42"/>
      <c r="B18" s="28" t="s">
        <v>24</v>
      </c>
      <c r="C18" s="29" t="s">
        <v>25</v>
      </c>
      <c r="D18" s="28" t="s">
        <v>120</v>
      </c>
      <c r="E18" s="28" t="s">
        <v>185</v>
      </c>
      <c r="F18" s="28">
        <v>1</v>
      </c>
      <c r="G18" s="29" t="s">
        <v>238</v>
      </c>
      <c r="H18" s="28" t="s">
        <v>286</v>
      </c>
    </row>
    <row r="19" spans="1:8" ht="15" customHeight="1" x14ac:dyDescent="0.25">
      <c r="A19" s="42"/>
      <c r="B19" s="28" t="s">
        <v>26</v>
      </c>
      <c r="C19" s="29" t="s">
        <v>27</v>
      </c>
      <c r="D19" s="28" t="s">
        <v>120</v>
      </c>
      <c r="E19" s="28" t="s">
        <v>131</v>
      </c>
      <c r="F19" s="28">
        <v>1</v>
      </c>
      <c r="G19" s="29" t="s">
        <v>209</v>
      </c>
      <c r="H19" s="28" t="s">
        <v>286</v>
      </c>
    </row>
    <row r="20" spans="1:8" ht="15" customHeight="1" x14ac:dyDescent="0.25">
      <c r="A20" s="43"/>
      <c r="B20" s="28" t="s">
        <v>28</v>
      </c>
      <c r="C20" s="29" t="s">
        <v>29</v>
      </c>
      <c r="D20" s="28" t="s">
        <v>120</v>
      </c>
      <c r="E20" s="28" t="s">
        <v>132</v>
      </c>
      <c r="F20" s="28">
        <v>1</v>
      </c>
      <c r="G20" s="29" t="s">
        <v>239</v>
      </c>
      <c r="H20" s="28" t="s">
        <v>286</v>
      </c>
    </row>
    <row r="21" spans="1:8" ht="17.25" customHeight="1" x14ac:dyDescent="0.25">
      <c r="A21" s="41" t="s">
        <v>390</v>
      </c>
      <c r="B21" s="28" t="s">
        <v>31</v>
      </c>
      <c r="C21" s="29" t="s">
        <v>32</v>
      </c>
      <c r="D21" s="28" t="s">
        <v>121</v>
      </c>
      <c r="E21" s="28" t="s">
        <v>186</v>
      </c>
      <c r="F21" s="28">
        <v>1</v>
      </c>
      <c r="G21" s="29" t="s">
        <v>263</v>
      </c>
      <c r="H21" s="28">
        <v>992</v>
      </c>
    </row>
    <row r="22" spans="1:8" ht="17.25" customHeight="1" x14ac:dyDescent="0.25">
      <c r="A22" s="42"/>
      <c r="B22" s="28" t="s">
        <v>33</v>
      </c>
      <c r="C22" s="29" t="s">
        <v>34</v>
      </c>
      <c r="D22" s="28" t="s">
        <v>121</v>
      </c>
      <c r="E22" s="28" t="s">
        <v>148</v>
      </c>
      <c r="F22" s="28">
        <v>1</v>
      </c>
      <c r="G22" s="29" t="s">
        <v>210</v>
      </c>
      <c r="H22" s="28">
        <v>992</v>
      </c>
    </row>
    <row r="23" spans="1:8" ht="17.25" customHeight="1" x14ac:dyDescent="0.25">
      <c r="A23" s="42"/>
      <c r="B23" s="28" t="s">
        <v>35</v>
      </c>
      <c r="C23" s="29" t="s">
        <v>36</v>
      </c>
      <c r="D23" s="28" t="s">
        <v>265</v>
      </c>
      <c r="E23" s="28" t="s">
        <v>148</v>
      </c>
      <c r="F23" s="28">
        <v>1</v>
      </c>
      <c r="G23" s="29" t="s">
        <v>210</v>
      </c>
      <c r="H23" s="28">
        <v>992</v>
      </c>
    </row>
    <row r="24" spans="1:8" ht="17.25" customHeight="1" x14ac:dyDescent="0.25">
      <c r="A24" s="43"/>
      <c r="B24" s="28" t="s">
        <v>37</v>
      </c>
      <c r="C24" s="29" t="s">
        <v>38</v>
      </c>
      <c r="D24" s="28" t="s">
        <v>122</v>
      </c>
      <c r="E24" s="28" t="s">
        <v>148</v>
      </c>
      <c r="F24" s="28">
        <v>1</v>
      </c>
      <c r="G24" s="29" t="s">
        <v>210</v>
      </c>
      <c r="H24" s="28">
        <v>992</v>
      </c>
    </row>
    <row r="25" spans="1:8" ht="29.25" customHeight="1" x14ac:dyDescent="0.25">
      <c r="A25" s="41" t="s">
        <v>389</v>
      </c>
      <c r="B25" s="28" t="s">
        <v>39</v>
      </c>
      <c r="C25" s="29" t="s">
        <v>40</v>
      </c>
      <c r="D25" s="28" t="s">
        <v>211</v>
      </c>
      <c r="E25" s="28" t="s">
        <v>149</v>
      </c>
      <c r="F25" s="28" t="s">
        <v>221</v>
      </c>
      <c r="G25" s="29" t="s">
        <v>223</v>
      </c>
      <c r="H25" s="28">
        <v>326</v>
      </c>
    </row>
    <row r="26" spans="1:8" ht="29.25" customHeight="1" x14ac:dyDescent="0.25">
      <c r="A26" s="42"/>
      <c r="B26" s="28" t="s">
        <v>41</v>
      </c>
      <c r="C26" s="29" t="s">
        <v>42</v>
      </c>
      <c r="D26" s="28" t="s">
        <v>211</v>
      </c>
      <c r="E26" s="28" t="s">
        <v>213</v>
      </c>
      <c r="F26" s="28" t="s">
        <v>222</v>
      </c>
      <c r="G26" s="29" t="s">
        <v>233</v>
      </c>
      <c r="H26" s="28">
        <v>326</v>
      </c>
    </row>
    <row r="27" spans="1:8" ht="29.25" customHeight="1" x14ac:dyDescent="0.25">
      <c r="A27" s="42"/>
      <c r="B27" s="28" t="s">
        <v>43</v>
      </c>
      <c r="C27" s="29" t="s">
        <v>44</v>
      </c>
      <c r="D27" s="28" t="s">
        <v>211</v>
      </c>
      <c r="E27" s="28" t="s">
        <v>214</v>
      </c>
      <c r="F27" s="28" t="s">
        <v>222</v>
      </c>
      <c r="G27" s="29" t="s">
        <v>234</v>
      </c>
      <c r="H27" s="28">
        <v>326</v>
      </c>
    </row>
    <row r="28" spans="1:8" ht="29.25" customHeight="1" x14ac:dyDescent="0.25">
      <c r="A28" s="42"/>
      <c r="B28" s="28" t="s">
        <v>45</v>
      </c>
      <c r="C28" s="29" t="s">
        <v>162</v>
      </c>
      <c r="D28" s="28" t="s">
        <v>211</v>
      </c>
      <c r="E28" s="28" t="s">
        <v>215</v>
      </c>
      <c r="F28" s="28" t="s">
        <v>221</v>
      </c>
      <c r="G28" s="29" t="s">
        <v>235</v>
      </c>
      <c r="H28" s="28">
        <v>329</v>
      </c>
    </row>
    <row r="29" spans="1:8" ht="29.25" customHeight="1" x14ac:dyDescent="0.25">
      <c r="A29" s="42"/>
      <c r="B29" s="28" t="s">
        <v>46</v>
      </c>
      <c r="C29" s="29" t="s">
        <v>163</v>
      </c>
      <c r="D29" s="28" t="s">
        <v>211</v>
      </c>
      <c r="E29" s="28" t="s">
        <v>219</v>
      </c>
      <c r="F29" s="28" t="s">
        <v>222</v>
      </c>
      <c r="G29" s="29" t="s">
        <v>236</v>
      </c>
      <c r="H29" s="28">
        <v>329</v>
      </c>
    </row>
    <row r="30" spans="1:8" ht="29.25" customHeight="1" x14ac:dyDescent="0.25">
      <c r="A30" s="43"/>
      <c r="B30" s="28" t="s">
        <v>47</v>
      </c>
      <c r="C30" s="29" t="s">
        <v>48</v>
      </c>
      <c r="D30" s="28" t="s">
        <v>211</v>
      </c>
      <c r="E30" s="28" t="s">
        <v>220</v>
      </c>
      <c r="F30" s="28" t="s">
        <v>222</v>
      </c>
      <c r="G30" s="29" t="s">
        <v>237</v>
      </c>
      <c r="H30" s="28">
        <v>329</v>
      </c>
    </row>
    <row r="31" spans="1:8" ht="15" customHeight="1" x14ac:dyDescent="0.25">
      <c r="A31" s="41" t="s">
        <v>391</v>
      </c>
      <c r="B31" s="28" t="s">
        <v>60</v>
      </c>
      <c r="C31" s="29" t="s">
        <v>61</v>
      </c>
      <c r="D31" s="28" t="s">
        <v>123</v>
      </c>
      <c r="E31" s="28" t="s">
        <v>290</v>
      </c>
      <c r="F31" s="28">
        <v>4</v>
      </c>
      <c r="G31" s="29" t="s">
        <v>300</v>
      </c>
      <c r="H31" s="28" t="s">
        <v>289</v>
      </c>
    </row>
    <row r="32" spans="1:8" ht="15" customHeight="1" x14ac:dyDescent="0.25">
      <c r="A32" s="42"/>
      <c r="B32" s="28" t="s">
        <v>62</v>
      </c>
      <c r="C32" s="29" t="s">
        <v>63</v>
      </c>
      <c r="D32" s="28" t="s">
        <v>123</v>
      </c>
      <c r="E32" s="28" t="s">
        <v>291</v>
      </c>
      <c r="F32" s="28">
        <v>5</v>
      </c>
      <c r="G32" s="29" t="s">
        <v>299</v>
      </c>
      <c r="H32" s="28" t="s">
        <v>289</v>
      </c>
    </row>
    <row r="33" spans="1:8" ht="15" customHeight="1" x14ac:dyDescent="0.25">
      <c r="A33" s="42"/>
      <c r="B33" s="28" t="s">
        <v>64</v>
      </c>
      <c r="C33" s="29" t="s">
        <v>65</v>
      </c>
      <c r="D33" s="28" t="s">
        <v>123</v>
      </c>
      <c r="E33" s="28" t="s">
        <v>292</v>
      </c>
      <c r="F33" s="28">
        <v>6</v>
      </c>
      <c r="G33" s="29" t="s">
        <v>301</v>
      </c>
      <c r="H33" s="28" t="s">
        <v>289</v>
      </c>
    </row>
    <row r="34" spans="1:8" ht="15" customHeight="1" x14ac:dyDescent="0.25">
      <c r="A34" s="42"/>
      <c r="B34" s="28" t="s">
        <v>66</v>
      </c>
      <c r="C34" s="29" t="s">
        <v>67</v>
      </c>
      <c r="D34" s="28" t="s">
        <v>123</v>
      </c>
      <c r="E34" s="28" t="s">
        <v>293</v>
      </c>
      <c r="F34" s="28">
        <v>7</v>
      </c>
      <c r="G34" s="29" t="s">
        <v>302</v>
      </c>
      <c r="H34" s="28" t="s">
        <v>289</v>
      </c>
    </row>
    <row r="35" spans="1:8" ht="15" customHeight="1" x14ac:dyDescent="0.25">
      <c r="A35" s="42"/>
      <c r="B35" s="28" t="s">
        <v>68</v>
      </c>
      <c r="C35" s="29" t="s">
        <v>69</v>
      </c>
      <c r="D35" s="28" t="s">
        <v>123</v>
      </c>
      <c r="E35" s="28" t="s">
        <v>256</v>
      </c>
      <c r="F35" s="28">
        <v>1</v>
      </c>
      <c r="G35" s="29" t="s">
        <v>246</v>
      </c>
      <c r="H35" s="28" t="s">
        <v>289</v>
      </c>
    </row>
    <row r="36" spans="1:8" ht="15" customHeight="1" x14ac:dyDescent="0.25">
      <c r="A36" s="42"/>
      <c r="B36" s="28" t="s">
        <v>70</v>
      </c>
      <c r="C36" s="29" t="s">
        <v>71</v>
      </c>
      <c r="D36" s="28" t="s">
        <v>123</v>
      </c>
      <c r="E36" s="28" t="s">
        <v>257</v>
      </c>
      <c r="F36" s="28">
        <v>2</v>
      </c>
      <c r="G36" s="29" t="s">
        <v>247</v>
      </c>
      <c r="H36" s="28" t="s">
        <v>289</v>
      </c>
    </row>
    <row r="37" spans="1:8" ht="15" customHeight="1" x14ac:dyDescent="0.25">
      <c r="A37" s="42"/>
      <c r="B37" s="28" t="s">
        <v>72</v>
      </c>
      <c r="C37" s="29" t="s">
        <v>73</v>
      </c>
      <c r="D37" s="28" t="s">
        <v>123</v>
      </c>
      <c r="E37" s="28" t="s">
        <v>258</v>
      </c>
      <c r="F37" s="28">
        <v>1</v>
      </c>
      <c r="G37" s="29" t="s">
        <v>248</v>
      </c>
      <c r="H37" s="28" t="s">
        <v>289</v>
      </c>
    </row>
    <row r="38" spans="1:8" ht="15" customHeight="1" x14ac:dyDescent="0.25">
      <c r="A38" s="42"/>
      <c r="B38" s="28" t="s">
        <v>74</v>
      </c>
      <c r="C38" s="29" t="s">
        <v>75</v>
      </c>
      <c r="D38" s="28" t="s">
        <v>123</v>
      </c>
      <c r="E38" s="28" t="s">
        <v>259</v>
      </c>
      <c r="F38" s="28">
        <v>2</v>
      </c>
      <c r="G38" s="29" t="s">
        <v>249</v>
      </c>
      <c r="H38" s="28" t="s">
        <v>289</v>
      </c>
    </row>
    <row r="39" spans="1:8" ht="25.5" x14ac:dyDescent="0.25">
      <c r="A39" s="42"/>
      <c r="B39" s="28" t="s">
        <v>76</v>
      </c>
      <c r="C39" s="29" t="s">
        <v>77</v>
      </c>
      <c r="D39" s="28" t="s">
        <v>124</v>
      </c>
      <c r="E39" s="28" t="s">
        <v>294</v>
      </c>
      <c r="F39" s="28">
        <v>1</v>
      </c>
      <c r="G39" s="29" t="s">
        <v>303</v>
      </c>
      <c r="H39" s="28" t="s">
        <v>289</v>
      </c>
    </row>
    <row r="40" spans="1:8" ht="25.5" x14ac:dyDescent="0.25">
      <c r="A40" s="42"/>
      <c r="B40" s="28" t="s">
        <v>78</v>
      </c>
      <c r="C40" s="29" t="s">
        <v>79</v>
      </c>
      <c r="D40" s="28" t="s">
        <v>124</v>
      </c>
      <c r="E40" s="28" t="s">
        <v>295</v>
      </c>
      <c r="F40" s="28">
        <v>2</v>
      </c>
      <c r="G40" s="29" t="s">
        <v>304</v>
      </c>
      <c r="H40" s="28" t="s">
        <v>289</v>
      </c>
    </row>
    <row r="41" spans="1:8" ht="25.5" x14ac:dyDescent="0.25">
      <c r="A41" s="42"/>
      <c r="B41" s="28" t="s">
        <v>80</v>
      </c>
      <c r="C41" s="29" t="s">
        <v>81</v>
      </c>
      <c r="D41" s="28" t="s">
        <v>124</v>
      </c>
      <c r="E41" s="28" t="s">
        <v>296</v>
      </c>
      <c r="F41" s="28">
        <v>3</v>
      </c>
      <c r="G41" s="29" t="s">
        <v>305</v>
      </c>
      <c r="H41" s="28" t="s">
        <v>289</v>
      </c>
    </row>
    <row r="42" spans="1:8" ht="15" customHeight="1" x14ac:dyDescent="0.25">
      <c r="A42" s="42"/>
      <c r="B42" s="28" t="s">
        <v>82</v>
      </c>
      <c r="C42" s="29" t="s">
        <v>83</v>
      </c>
      <c r="D42" s="28" t="s">
        <v>124</v>
      </c>
      <c r="E42" s="28" t="s">
        <v>187</v>
      </c>
      <c r="F42" s="28">
        <v>4</v>
      </c>
      <c r="G42" s="29" t="s">
        <v>240</v>
      </c>
      <c r="H42" s="28" t="s">
        <v>289</v>
      </c>
    </row>
    <row r="43" spans="1:8" ht="15" customHeight="1" x14ac:dyDescent="0.25">
      <c r="A43" s="42"/>
      <c r="B43" s="28" t="s">
        <v>84</v>
      </c>
      <c r="C43" s="29" t="s">
        <v>85</v>
      </c>
      <c r="D43" s="28" t="s">
        <v>124</v>
      </c>
      <c r="E43" s="28" t="s">
        <v>186</v>
      </c>
      <c r="F43" s="28">
        <v>5</v>
      </c>
      <c r="G43" s="29" t="s">
        <v>241</v>
      </c>
      <c r="H43" s="28" t="s">
        <v>289</v>
      </c>
    </row>
    <row r="44" spans="1:8" ht="15" customHeight="1" x14ac:dyDescent="0.25">
      <c r="A44" s="42"/>
      <c r="B44" s="28" t="s">
        <v>86</v>
      </c>
      <c r="C44" s="29" t="s">
        <v>87</v>
      </c>
      <c r="D44" s="28" t="s">
        <v>124</v>
      </c>
      <c r="E44" s="28" t="s">
        <v>242</v>
      </c>
      <c r="F44" s="28">
        <v>6</v>
      </c>
      <c r="G44" s="29" t="s">
        <v>244</v>
      </c>
      <c r="H44" s="28" t="s">
        <v>289</v>
      </c>
    </row>
    <row r="45" spans="1:8" ht="15" customHeight="1" x14ac:dyDescent="0.25">
      <c r="A45" s="43"/>
      <c r="B45" s="28" t="s">
        <v>88</v>
      </c>
      <c r="C45" s="29" t="s">
        <v>89</v>
      </c>
      <c r="D45" s="28" t="s">
        <v>124</v>
      </c>
      <c r="E45" s="28" t="s">
        <v>243</v>
      </c>
      <c r="F45" s="28">
        <v>7</v>
      </c>
      <c r="G45" s="29" t="s">
        <v>245</v>
      </c>
      <c r="H45" s="28" t="s">
        <v>289</v>
      </c>
    </row>
    <row r="46" spans="1:8" ht="15" customHeight="1" x14ac:dyDescent="0.25">
      <c r="A46" s="41" t="s">
        <v>392</v>
      </c>
      <c r="B46" s="28" t="s">
        <v>91</v>
      </c>
      <c r="C46" s="29" t="s">
        <v>92</v>
      </c>
      <c r="D46" s="28" t="s">
        <v>125</v>
      </c>
      <c r="E46" s="28" t="s">
        <v>149</v>
      </c>
      <c r="F46" s="28">
        <v>1</v>
      </c>
      <c r="G46" s="29" t="s">
        <v>223</v>
      </c>
      <c r="H46" s="35">
        <v>829</v>
      </c>
    </row>
    <row r="47" spans="1:8" ht="15" customHeight="1" x14ac:dyDescent="0.25">
      <c r="A47" s="42"/>
      <c r="B47" s="28" t="s">
        <v>93</v>
      </c>
      <c r="C47" s="29" t="s">
        <v>111</v>
      </c>
      <c r="D47" s="28" t="s">
        <v>126</v>
      </c>
      <c r="E47" s="28" t="s">
        <v>107</v>
      </c>
      <c r="F47" s="28" t="s">
        <v>110</v>
      </c>
      <c r="G47" s="29" t="s">
        <v>230</v>
      </c>
      <c r="H47" s="35">
        <v>829</v>
      </c>
    </row>
    <row r="48" spans="1:8" ht="15" customHeight="1" x14ac:dyDescent="0.25">
      <c r="A48" s="42"/>
      <c r="B48" s="28" t="s">
        <v>94</v>
      </c>
      <c r="C48" s="29" t="s">
        <v>112</v>
      </c>
      <c r="D48" s="28" t="s">
        <v>126</v>
      </c>
      <c r="E48" s="28" t="s">
        <v>129</v>
      </c>
      <c r="F48" s="28" t="s">
        <v>116</v>
      </c>
      <c r="G48" s="29" t="s">
        <v>231</v>
      </c>
      <c r="H48" s="35">
        <v>829</v>
      </c>
    </row>
    <row r="49" spans="1:8" ht="15" customHeight="1" x14ac:dyDescent="0.25">
      <c r="A49" s="42"/>
      <c r="B49" s="28" t="s">
        <v>95</v>
      </c>
      <c r="C49" s="29" t="s">
        <v>113</v>
      </c>
      <c r="D49" s="28" t="s">
        <v>126</v>
      </c>
      <c r="E49" s="28" t="s">
        <v>130</v>
      </c>
      <c r="F49" s="28" t="s">
        <v>117</v>
      </c>
      <c r="G49" s="29" t="s">
        <v>232</v>
      </c>
      <c r="H49" s="35">
        <v>829</v>
      </c>
    </row>
    <row r="50" spans="1:8" ht="15" customHeight="1" x14ac:dyDescent="0.25">
      <c r="A50" s="42"/>
      <c r="B50" s="28" t="s">
        <v>96</v>
      </c>
      <c r="C50" s="29" t="s">
        <v>114</v>
      </c>
      <c r="D50" s="28" t="s">
        <v>126</v>
      </c>
      <c r="E50" s="28" t="s">
        <v>152</v>
      </c>
      <c r="F50" s="28" t="s">
        <v>118</v>
      </c>
      <c r="G50" s="29" t="s">
        <v>250</v>
      </c>
      <c r="H50" s="35">
        <v>829</v>
      </c>
    </row>
    <row r="51" spans="1:8" ht="15" customHeight="1" x14ac:dyDescent="0.25">
      <c r="A51" s="42"/>
      <c r="B51" s="28" t="s">
        <v>97</v>
      </c>
      <c r="C51" s="29" t="s">
        <v>115</v>
      </c>
      <c r="D51" s="28" t="s">
        <v>126</v>
      </c>
      <c r="E51" s="28" t="s">
        <v>108</v>
      </c>
      <c r="F51" s="28" t="s">
        <v>133</v>
      </c>
      <c r="G51" s="29" t="s">
        <v>251</v>
      </c>
      <c r="H51" s="35">
        <v>829</v>
      </c>
    </row>
    <row r="52" spans="1:8" ht="15" customHeight="1" x14ac:dyDescent="0.25">
      <c r="A52" s="42"/>
      <c r="B52" s="28" t="s">
        <v>98</v>
      </c>
      <c r="C52" s="29" t="s">
        <v>99</v>
      </c>
      <c r="D52" s="28" t="s">
        <v>127</v>
      </c>
      <c r="E52" s="28" t="s">
        <v>149</v>
      </c>
      <c r="F52" s="28">
        <v>1</v>
      </c>
      <c r="G52" s="29" t="s">
        <v>223</v>
      </c>
      <c r="H52" s="35">
        <v>829</v>
      </c>
    </row>
    <row r="53" spans="1:8" ht="15" customHeight="1" x14ac:dyDescent="0.25">
      <c r="A53" s="42"/>
      <c r="B53" s="28" t="s">
        <v>100</v>
      </c>
      <c r="C53" s="29" t="s">
        <v>101</v>
      </c>
      <c r="D53" s="28" t="s">
        <v>106</v>
      </c>
      <c r="E53" s="28" t="s">
        <v>149</v>
      </c>
      <c r="F53" s="28">
        <v>1</v>
      </c>
      <c r="G53" s="29" t="s">
        <v>223</v>
      </c>
      <c r="H53" s="35">
        <v>829</v>
      </c>
    </row>
    <row r="54" spans="1:8" ht="15" customHeight="1" x14ac:dyDescent="0.25">
      <c r="A54" s="42"/>
      <c r="B54" s="28" t="s">
        <v>102</v>
      </c>
      <c r="C54" s="29" t="s">
        <v>103</v>
      </c>
      <c r="D54" s="28" t="s">
        <v>128</v>
      </c>
      <c r="E54" s="28" t="s">
        <v>149</v>
      </c>
      <c r="F54" s="28">
        <v>1</v>
      </c>
      <c r="G54" s="29" t="s">
        <v>223</v>
      </c>
      <c r="H54" s="35">
        <v>829</v>
      </c>
    </row>
    <row r="55" spans="1:8" ht="15" customHeight="1" x14ac:dyDescent="0.25">
      <c r="A55" s="42"/>
      <c r="B55" s="28" t="s">
        <v>154</v>
      </c>
      <c r="C55" s="29" t="s">
        <v>158</v>
      </c>
      <c r="D55" s="28" t="s">
        <v>125</v>
      </c>
      <c r="E55" s="28" t="s">
        <v>188</v>
      </c>
      <c r="F55" s="28">
        <v>1</v>
      </c>
      <c r="G55" s="29" t="s">
        <v>252</v>
      </c>
      <c r="H55" s="35">
        <v>829</v>
      </c>
    </row>
    <row r="56" spans="1:8" ht="15" customHeight="1" x14ac:dyDescent="0.25">
      <c r="A56" s="42"/>
      <c r="B56" s="28" t="s">
        <v>155</v>
      </c>
      <c r="C56" s="29" t="s">
        <v>160</v>
      </c>
      <c r="D56" s="28" t="s">
        <v>126</v>
      </c>
      <c r="E56" s="28" t="s">
        <v>189</v>
      </c>
      <c r="F56" s="28">
        <v>1</v>
      </c>
      <c r="G56" s="29" t="s">
        <v>253</v>
      </c>
      <c r="H56" s="35">
        <v>829</v>
      </c>
    </row>
    <row r="57" spans="1:8" ht="15" customHeight="1" x14ac:dyDescent="0.25">
      <c r="A57" s="42"/>
      <c r="B57" s="28" t="s">
        <v>156</v>
      </c>
      <c r="C57" s="29" t="s">
        <v>159</v>
      </c>
      <c r="D57" s="28" t="s">
        <v>126</v>
      </c>
      <c r="E57" s="28" t="s">
        <v>190</v>
      </c>
      <c r="F57" s="28">
        <v>1</v>
      </c>
      <c r="G57" s="29" t="s">
        <v>254</v>
      </c>
      <c r="H57" s="35">
        <v>829</v>
      </c>
    </row>
    <row r="58" spans="1:8" ht="15" customHeight="1" x14ac:dyDescent="0.25">
      <c r="A58" s="43"/>
      <c r="B58" s="28" t="s">
        <v>157</v>
      </c>
      <c r="C58" s="29" t="s">
        <v>161</v>
      </c>
      <c r="D58" s="28" t="s">
        <v>106</v>
      </c>
      <c r="E58" s="28" t="s">
        <v>188</v>
      </c>
      <c r="F58" s="28">
        <v>1</v>
      </c>
      <c r="G58" s="29" t="s">
        <v>252</v>
      </c>
      <c r="H58" s="35">
        <v>829</v>
      </c>
    </row>
    <row r="59" spans="1:8" ht="17.25" customHeight="1" x14ac:dyDescent="0.25">
      <c r="A59" s="41" t="s">
        <v>393</v>
      </c>
      <c r="B59" s="28" t="s">
        <v>268</v>
      </c>
      <c r="C59" s="29" t="s">
        <v>280</v>
      </c>
      <c r="D59" s="28" t="s">
        <v>268</v>
      </c>
      <c r="E59" s="28" t="s">
        <v>278</v>
      </c>
      <c r="F59" s="28">
        <v>1</v>
      </c>
      <c r="G59" s="29" t="s">
        <v>283</v>
      </c>
      <c r="H59" s="28" t="s">
        <v>268</v>
      </c>
    </row>
    <row r="60" spans="1:8" ht="17.25" customHeight="1" x14ac:dyDescent="0.25">
      <c r="A60" s="42"/>
      <c r="B60" s="28" t="s">
        <v>268</v>
      </c>
      <c r="C60" s="29" t="s">
        <v>281</v>
      </c>
      <c r="D60" s="28" t="s">
        <v>275</v>
      </c>
      <c r="E60" s="28" t="s">
        <v>269</v>
      </c>
      <c r="F60" s="28">
        <v>1</v>
      </c>
      <c r="G60" s="29" t="s">
        <v>284</v>
      </c>
      <c r="H60" s="28" t="s">
        <v>268</v>
      </c>
    </row>
    <row r="61" spans="1:8" ht="17.25" customHeight="1" x14ac:dyDescent="0.25">
      <c r="A61" s="43"/>
      <c r="B61" s="28" t="s">
        <v>268</v>
      </c>
      <c r="C61" s="29" t="s">
        <v>282</v>
      </c>
      <c r="D61" s="28" t="s">
        <v>268</v>
      </c>
      <c r="E61" s="28" t="s">
        <v>269</v>
      </c>
      <c r="F61" s="28">
        <v>1</v>
      </c>
      <c r="G61" s="29" t="s">
        <v>284</v>
      </c>
      <c r="H61" s="28" t="s">
        <v>268</v>
      </c>
    </row>
    <row r="62" spans="1:8" ht="25.5" x14ac:dyDescent="0.25">
      <c r="A62" s="40" t="s">
        <v>626</v>
      </c>
      <c r="B62" s="28">
        <v>7900</v>
      </c>
      <c r="C62" s="29" t="s">
        <v>647</v>
      </c>
      <c r="D62" s="28">
        <v>90791</v>
      </c>
      <c r="E62" s="28" t="s">
        <v>400</v>
      </c>
      <c r="F62" s="28" t="str">
        <f>VLOOKUP(B62,'Rate Code Crosswalk FINAL'!B12:G142,6,FALSE)</f>
        <v>36/Year</v>
      </c>
      <c r="G62" s="36" t="s">
        <v>519</v>
      </c>
      <c r="H62" s="28" t="s">
        <v>552</v>
      </c>
    </row>
    <row r="63" spans="1:8" ht="25.5" x14ac:dyDescent="0.25">
      <c r="A63" s="40"/>
      <c r="B63" s="28">
        <v>7901</v>
      </c>
      <c r="C63" s="29" t="s">
        <v>648</v>
      </c>
      <c r="D63" s="28" t="s">
        <v>401</v>
      </c>
      <c r="E63" s="28" t="s">
        <v>400</v>
      </c>
      <c r="F63" s="28" t="str">
        <f>VLOOKUP(B63,'Rate Code Crosswalk FINAL'!B13:G143,6,FALSE)</f>
        <v>4/Day</v>
      </c>
      <c r="G63" s="36" t="s">
        <v>519</v>
      </c>
      <c r="H63" s="28" t="s">
        <v>552</v>
      </c>
    </row>
    <row r="64" spans="1:8" ht="25.5" x14ac:dyDescent="0.25">
      <c r="A64" s="40"/>
      <c r="B64" s="28">
        <v>7901</v>
      </c>
      <c r="C64" s="29" t="s">
        <v>649</v>
      </c>
      <c r="D64" s="28" t="s">
        <v>401</v>
      </c>
      <c r="E64" s="28" t="s">
        <v>402</v>
      </c>
      <c r="F64" s="28" t="str">
        <f>VLOOKUP(B64,'Rate Code Crosswalk FINAL'!B14:G144,6,FALSE)</f>
        <v>4/Day</v>
      </c>
      <c r="G64" s="36" t="s">
        <v>520</v>
      </c>
      <c r="H64" s="28" t="s">
        <v>552</v>
      </c>
    </row>
    <row r="65" spans="1:8" ht="25.5" x14ac:dyDescent="0.25">
      <c r="A65" s="40"/>
      <c r="B65" s="28">
        <v>7901</v>
      </c>
      <c r="C65" s="29" t="s">
        <v>650</v>
      </c>
      <c r="D65" s="28" t="s">
        <v>401</v>
      </c>
      <c r="E65" s="28" t="s">
        <v>403</v>
      </c>
      <c r="F65" s="28" t="str">
        <f>VLOOKUP(B65,'Rate Code Crosswalk FINAL'!B15:G145,6,FALSE)</f>
        <v>4/Day</v>
      </c>
      <c r="G65" s="36" t="s">
        <v>521</v>
      </c>
      <c r="H65" s="28" t="s">
        <v>552</v>
      </c>
    </row>
    <row r="66" spans="1:8" ht="25.5" x14ac:dyDescent="0.25">
      <c r="A66" s="40"/>
      <c r="B66" s="28">
        <v>7902</v>
      </c>
      <c r="C66" s="29" t="s">
        <v>651</v>
      </c>
      <c r="D66" s="28" t="s">
        <v>404</v>
      </c>
      <c r="E66" s="28" t="s">
        <v>405</v>
      </c>
      <c r="F66" s="28" t="str">
        <f>VLOOKUP(B66,'Rate Code Crosswalk FINAL'!B16:G146,6,FALSE)</f>
        <v>8/Day</v>
      </c>
      <c r="G66" s="36" t="s">
        <v>525</v>
      </c>
      <c r="H66" s="28" t="s">
        <v>552</v>
      </c>
    </row>
    <row r="67" spans="1:8" ht="38.25" x14ac:dyDescent="0.25">
      <c r="A67" s="40"/>
      <c r="B67" s="28">
        <v>7903</v>
      </c>
      <c r="C67" s="29" t="s">
        <v>652</v>
      </c>
      <c r="D67" s="28" t="s">
        <v>404</v>
      </c>
      <c r="E67" s="28" t="s">
        <v>406</v>
      </c>
      <c r="F67" s="28" t="str">
        <f>VLOOKUP(B67,'Rate Code Crosswalk FINAL'!B17:G147,6,FALSE)</f>
        <v>2/Day</v>
      </c>
      <c r="G67" s="36" t="s">
        <v>526</v>
      </c>
      <c r="H67" s="28" t="s">
        <v>552</v>
      </c>
    </row>
    <row r="68" spans="1:8" ht="25.5" x14ac:dyDescent="0.25">
      <c r="A68" s="40"/>
      <c r="B68" s="28">
        <v>7904</v>
      </c>
      <c r="C68" s="29" t="s">
        <v>653</v>
      </c>
      <c r="D68" s="28">
        <v>90882</v>
      </c>
      <c r="E68" s="28" t="s">
        <v>407</v>
      </c>
      <c r="F68" s="28" t="str">
        <f>VLOOKUP(B68,'Rate Code Crosswalk FINAL'!B18:G148,6,FALSE)</f>
        <v>4/Day</v>
      </c>
      <c r="G68" s="36" t="s">
        <v>527</v>
      </c>
      <c r="H68" s="28" t="s">
        <v>552</v>
      </c>
    </row>
    <row r="69" spans="1:8" ht="25.5" x14ac:dyDescent="0.25">
      <c r="A69" s="40"/>
      <c r="B69" s="28">
        <v>7905</v>
      </c>
      <c r="C69" s="29" t="s">
        <v>654</v>
      </c>
      <c r="D69" s="28" t="s">
        <v>401</v>
      </c>
      <c r="E69" s="28" t="s">
        <v>408</v>
      </c>
      <c r="F69" s="28" t="str">
        <f>VLOOKUP(B69,'Rate Code Crosswalk FINAL'!B19:G149,6,FALSE)</f>
        <v>4/Day</v>
      </c>
      <c r="G69" s="36" t="s">
        <v>528</v>
      </c>
      <c r="H69" s="28" t="s">
        <v>552</v>
      </c>
    </row>
    <row r="70" spans="1:8" ht="25.5" x14ac:dyDescent="0.25">
      <c r="A70" s="40"/>
      <c r="B70" s="28">
        <v>7920</v>
      </c>
      <c r="C70" s="29" t="s">
        <v>515</v>
      </c>
      <c r="D70" s="28">
        <v>90791</v>
      </c>
      <c r="E70" s="28" t="s">
        <v>409</v>
      </c>
      <c r="F70" s="28" t="str">
        <f>VLOOKUP(B70,'Rate Code Crosswalk FINAL'!B20:G150,6,FALSE)</f>
        <v>36/Year</v>
      </c>
      <c r="G70" s="36" t="s">
        <v>529</v>
      </c>
      <c r="H70" s="28" t="s">
        <v>552</v>
      </c>
    </row>
    <row r="71" spans="1:8" x14ac:dyDescent="0.25">
      <c r="A71" s="40"/>
      <c r="B71" s="28">
        <v>7920</v>
      </c>
      <c r="C71" s="29" t="s">
        <v>516</v>
      </c>
      <c r="D71" s="28" t="s">
        <v>401</v>
      </c>
      <c r="E71" s="28" t="s">
        <v>410</v>
      </c>
      <c r="F71" s="28" t="str">
        <f>VLOOKUP(B71,'Rate Code Crosswalk FINAL'!B21:G151,6,FALSE)</f>
        <v>36/Year</v>
      </c>
      <c r="G71" s="36" t="s">
        <v>522</v>
      </c>
      <c r="H71" s="28" t="s">
        <v>552</v>
      </c>
    </row>
    <row r="72" spans="1:8" x14ac:dyDescent="0.25">
      <c r="A72" s="40"/>
      <c r="B72" s="28">
        <v>7920</v>
      </c>
      <c r="C72" s="29" t="s">
        <v>517</v>
      </c>
      <c r="D72" s="28" t="s">
        <v>401</v>
      </c>
      <c r="E72" s="28" t="s">
        <v>411</v>
      </c>
      <c r="F72" s="28" t="str">
        <f>VLOOKUP(B72,'Rate Code Crosswalk FINAL'!B22:G152,6,FALSE)</f>
        <v>36/Year</v>
      </c>
      <c r="G72" s="36" t="s">
        <v>530</v>
      </c>
      <c r="H72" s="28" t="s">
        <v>552</v>
      </c>
    </row>
    <row r="73" spans="1:8" ht="25.5" x14ac:dyDescent="0.25">
      <c r="A73" s="40"/>
      <c r="B73" s="28">
        <v>7920</v>
      </c>
      <c r="C73" s="29" t="s">
        <v>518</v>
      </c>
      <c r="D73" s="28" t="s">
        <v>401</v>
      </c>
      <c r="E73" s="28" t="s">
        <v>412</v>
      </c>
      <c r="F73" s="28" t="str">
        <f>VLOOKUP(B73,'Rate Code Crosswalk FINAL'!B23:G153,6,FALSE)</f>
        <v>36/Year</v>
      </c>
      <c r="G73" s="36" t="s">
        <v>531</v>
      </c>
      <c r="H73" s="28" t="s">
        <v>552</v>
      </c>
    </row>
    <row r="74" spans="1:8" ht="38.25" x14ac:dyDescent="0.25">
      <c r="A74" s="40"/>
      <c r="B74" s="28">
        <v>7927</v>
      </c>
      <c r="C74" s="29" t="s">
        <v>413</v>
      </c>
      <c r="D74" s="28" t="s">
        <v>401</v>
      </c>
      <c r="E74" s="28" t="s">
        <v>414</v>
      </c>
      <c r="F74" s="28" t="str">
        <f>VLOOKUP(B74,'Rate Code Crosswalk FINAL'!B24:G154,6,FALSE)</f>
        <v>4/Day</v>
      </c>
      <c r="G74" s="36" t="s">
        <v>544</v>
      </c>
      <c r="H74" s="28" t="s">
        <v>552</v>
      </c>
    </row>
    <row r="75" spans="1:8" ht="38.25" x14ac:dyDescent="0.25">
      <c r="A75" s="40"/>
      <c r="B75" s="28">
        <v>7911</v>
      </c>
      <c r="C75" s="29" t="s">
        <v>645</v>
      </c>
      <c r="D75" s="28" t="s">
        <v>415</v>
      </c>
      <c r="E75" s="28" t="s">
        <v>400</v>
      </c>
      <c r="F75" s="28" t="str">
        <f>VLOOKUP(B75,'Rate Code Crosswalk FINAL'!B25:G155,6,FALSE)</f>
        <v>6/Day</v>
      </c>
      <c r="G75" s="36" t="s">
        <v>519</v>
      </c>
      <c r="H75" s="28" t="s">
        <v>553</v>
      </c>
    </row>
    <row r="76" spans="1:8" ht="25.5" x14ac:dyDescent="0.25">
      <c r="A76" s="40"/>
      <c r="B76" s="28">
        <v>7912</v>
      </c>
      <c r="C76" s="29" t="s">
        <v>646</v>
      </c>
      <c r="D76" s="28" t="s">
        <v>415</v>
      </c>
      <c r="E76" s="28" t="s">
        <v>416</v>
      </c>
      <c r="F76" s="28" t="str">
        <f>VLOOKUP(B76,'Rate Code Crosswalk FINAL'!B26:G156,6,FALSE)</f>
        <v>4/Day</v>
      </c>
      <c r="G76" s="36" t="s">
        <v>532</v>
      </c>
      <c r="H76" s="28" t="s">
        <v>553</v>
      </c>
    </row>
    <row r="77" spans="1:8" ht="25.5" x14ac:dyDescent="0.25">
      <c r="A77" s="40"/>
      <c r="B77" s="28">
        <v>7921</v>
      </c>
      <c r="C77" s="29" t="s">
        <v>417</v>
      </c>
      <c r="D77" s="28" t="s">
        <v>415</v>
      </c>
      <c r="E77" s="28" t="s">
        <v>409</v>
      </c>
      <c r="F77" s="28" t="str">
        <f>VLOOKUP(B77,'Rate Code Crosswalk FINAL'!B27:G157,6,FALSE)</f>
        <v>6/Day</v>
      </c>
      <c r="G77" s="36" t="s">
        <v>529</v>
      </c>
      <c r="H77" s="28" t="s">
        <v>553</v>
      </c>
    </row>
    <row r="78" spans="1:8" ht="38.25" x14ac:dyDescent="0.25">
      <c r="A78" s="40"/>
      <c r="B78" s="28">
        <v>7928</v>
      </c>
      <c r="C78" s="29" t="s">
        <v>418</v>
      </c>
      <c r="D78" s="28" t="s">
        <v>415</v>
      </c>
      <c r="E78" s="28" t="s">
        <v>414</v>
      </c>
      <c r="F78" s="28" t="str">
        <f>VLOOKUP(B78,'Rate Code Crosswalk FINAL'!B28:G158,6,FALSE)</f>
        <v>4/Day</v>
      </c>
      <c r="G78" s="36" t="s">
        <v>544</v>
      </c>
      <c r="H78" s="28" t="s">
        <v>553</v>
      </c>
    </row>
    <row r="79" spans="1:8" ht="25.5" x14ac:dyDescent="0.25">
      <c r="A79" s="40"/>
      <c r="B79" s="28">
        <v>7913</v>
      </c>
      <c r="C79" s="29" t="s">
        <v>643</v>
      </c>
      <c r="D79" s="28" t="s">
        <v>419</v>
      </c>
      <c r="E79" s="28" t="s">
        <v>400</v>
      </c>
      <c r="F79" s="28" t="str">
        <f>VLOOKUP(B79,'Rate Code Crosswalk FINAL'!B29:G159,6,FALSE)</f>
        <v>8/Day</v>
      </c>
      <c r="G79" s="36" t="s">
        <v>519</v>
      </c>
      <c r="H79" s="28" t="s">
        <v>554</v>
      </c>
    </row>
    <row r="80" spans="1:8" ht="25.5" x14ac:dyDescent="0.25">
      <c r="A80" s="40"/>
      <c r="B80" s="28">
        <v>7914</v>
      </c>
      <c r="C80" s="29" t="s">
        <v>644</v>
      </c>
      <c r="D80" s="28" t="s">
        <v>419</v>
      </c>
      <c r="E80" s="28" t="s">
        <v>416</v>
      </c>
      <c r="F80" s="28" t="str">
        <f>VLOOKUP(B80,'Rate Code Crosswalk FINAL'!B30:G160,6,FALSE)</f>
        <v>4/Day</v>
      </c>
      <c r="G80" s="36" t="s">
        <v>532</v>
      </c>
      <c r="H80" s="28" t="s">
        <v>554</v>
      </c>
    </row>
    <row r="81" spans="1:8" ht="25.5" x14ac:dyDescent="0.25">
      <c r="A81" s="40"/>
      <c r="B81" s="28">
        <v>7922</v>
      </c>
      <c r="C81" s="29" t="s">
        <v>420</v>
      </c>
      <c r="D81" s="28" t="s">
        <v>419</v>
      </c>
      <c r="E81" s="28" t="s">
        <v>409</v>
      </c>
      <c r="F81" s="28" t="str">
        <f>VLOOKUP(B81,'Rate Code Crosswalk FINAL'!B31:G160,6,FALSE)</f>
        <v>8/Day</v>
      </c>
      <c r="G81" s="36" t="s">
        <v>529</v>
      </c>
      <c r="H81" s="28" t="s">
        <v>554</v>
      </c>
    </row>
    <row r="82" spans="1:8" ht="38.25" x14ac:dyDescent="0.25">
      <c r="A82" s="40"/>
      <c r="B82" s="28">
        <v>7929</v>
      </c>
      <c r="C82" s="29" t="s">
        <v>421</v>
      </c>
      <c r="D82" s="28" t="s">
        <v>419</v>
      </c>
      <c r="E82" s="28" t="s">
        <v>414</v>
      </c>
      <c r="F82" s="28" t="str">
        <f>VLOOKUP(B82,'Rate Code Crosswalk FINAL'!B32:G161,6,FALSE)</f>
        <v>4/Day</v>
      </c>
      <c r="G82" s="36" t="s">
        <v>544</v>
      </c>
      <c r="H82" s="28" t="s">
        <v>554</v>
      </c>
    </row>
    <row r="83" spans="1:8" ht="25.5" x14ac:dyDescent="0.25">
      <c r="A83" s="40"/>
      <c r="B83" s="28">
        <v>7915</v>
      </c>
      <c r="C83" s="29" t="s">
        <v>641</v>
      </c>
      <c r="D83" s="28" t="s">
        <v>422</v>
      </c>
      <c r="E83" s="28" t="s">
        <v>423</v>
      </c>
      <c r="F83" s="28" t="str">
        <f>VLOOKUP(B83,'Rate Code Crosswalk FINAL'!B33:G162,6,FALSE)</f>
        <v>8/Day</v>
      </c>
      <c r="G83" s="36" t="s">
        <v>533</v>
      </c>
      <c r="H83" s="28" t="s">
        <v>555</v>
      </c>
    </row>
    <row r="84" spans="1:8" ht="25.5" x14ac:dyDescent="0.25">
      <c r="A84" s="40"/>
      <c r="B84" s="28">
        <v>7916</v>
      </c>
      <c r="C84" s="29" t="s">
        <v>642</v>
      </c>
      <c r="D84" s="28" t="s">
        <v>422</v>
      </c>
      <c r="E84" s="28" t="s">
        <v>424</v>
      </c>
      <c r="F84" s="28" t="str">
        <f>VLOOKUP(B84,'Rate Code Crosswalk FINAL'!B34:G163,6,FALSE)</f>
        <v>6/Day</v>
      </c>
      <c r="G84" s="36" t="s">
        <v>545</v>
      </c>
      <c r="H84" s="28" t="s">
        <v>555</v>
      </c>
    </row>
    <row r="85" spans="1:8" ht="38.25" x14ac:dyDescent="0.25">
      <c r="A85" s="40"/>
      <c r="B85" s="28">
        <v>7923</v>
      </c>
      <c r="C85" s="29" t="s">
        <v>657</v>
      </c>
      <c r="D85" s="28" t="s">
        <v>422</v>
      </c>
      <c r="E85" s="28" t="s">
        <v>425</v>
      </c>
      <c r="F85" s="28" t="str">
        <f>VLOOKUP(B85,'Rate Code Crosswalk FINAL'!B35:G164,6,FALSE)</f>
        <v>8/Day</v>
      </c>
      <c r="G85" s="36" t="s">
        <v>546</v>
      </c>
      <c r="H85" s="28" t="s">
        <v>555</v>
      </c>
    </row>
    <row r="86" spans="1:8" ht="38.25" x14ac:dyDescent="0.25">
      <c r="A86" s="40"/>
      <c r="B86" s="28">
        <v>7930</v>
      </c>
      <c r="C86" s="29" t="s">
        <v>426</v>
      </c>
      <c r="D86" s="28" t="s">
        <v>422</v>
      </c>
      <c r="E86" s="28" t="s">
        <v>427</v>
      </c>
      <c r="F86" s="28" t="str">
        <f>VLOOKUP(B86,'Rate Code Crosswalk FINAL'!B36:G165,6,FALSE)</f>
        <v>6/Day</v>
      </c>
      <c r="G86" s="36" t="s">
        <v>550</v>
      </c>
      <c r="H86" s="28" t="s">
        <v>555</v>
      </c>
    </row>
    <row r="87" spans="1:8" ht="25.5" x14ac:dyDescent="0.25">
      <c r="A87" s="40"/>
      <c r="B87" s="28">
        <v>7917</v>
      </c>
      <c r="C87" s="29" t="s">
        <v>639</v>
      </c>
      <c r="D87" s="28" t="s">
        <v>422</v>
      </c>
      <c r="E87" s="28" t="s">
        <v>400</v>
      </c>
      <c r="F87" s="28" t="str">
        <f>VLOOKUP(B87,'Rate Code Crosswalk FINAL'!B37:G166,6,FALSE)</f>
        <v>8/Day</v>
      </c>
      <c r="G87" s="36" t="s">
        <v>519</v>
      </c>
      <c r="H87" s="28" t="s">
        <v>556</v>
      </c>
    </row>
    <row r="88" spans="1:8" ht="25.5" x14ac:dyDescent="0.25">
      <c r="A88" s="40"/>
      <c r="B88" s="28">
        <v>7918</v>
      </c>
      <c r="C88" s="29" t="s">
        <v>640</v>
      </c>
      <c r="D88" s="28" t="s">
        <v>422</v>
      </c>
      <c r="E88" s="28" t="s">
        <v>416</v>
      </c>
      <c r="F88" s="28" t="str">
        <f>VLOOKUP(B88,'Rate Code Crosswalk FINAL'!B37:G167,6,FALSE)</f>
        <v>6/Day</v>
      </c>
      <c r="G88" s="36" t="s">
        <v>532</v>
      </c>
      <c r="H88" s="28" t="s">
        <v>556</v>
      </c>
    </row>
    <row r="89" spans="1:8" ht="25.5" x14ac:dyDescent="0.25">
      <c r="A89" s="40"/>
      <c r="B89" s="28">
        <v>7923</v>
      </c>
      <c r="C89" s="29" t="s">
        <v>657</v>
      </c>
      <c r="D89" s="28" t="s">
        <v>422</v>
      </c>
      <c r="E89" s="28" t="s">
        <v>409</v>
      </c>
      <c r="F89" s="28" t="str">
        <f>VLOOKUP(B89,'Rate Code Crosswalk FINAL'!B37:G168,6,FALSE)</f>
        <v>8/Day</v>
      </c>
      <c r="G89" s="36" t="s">
        <v>529</v>
      </c>
      <c r="H89" s="28" t="s">
        <v>555</v>
      </c>
    </row>
    <row r="90" spans="1:8" ht="38.25" x14ac:dyDescent="0.25">
      <c r="A90" s="40"/>
      <c r="B90" s="28">
        <v>7930</v>
      </c>
      <c r="C90" s="29" t="s">
        <v>428</v>
      </c>
      <c r="D90" s="28" t="s">
        <v>422</v>
      </c>
      <c r="E90" s="28" t="s">
        <v>414</v>
      </c>
      <c r="F90" s="28" t="str">
        <f>VLOOKUP(B90,'Rate Code Crosswalk FINAL'!B37:G169,6,FALSE)</f>
        <v>6/Day</v>
      </c>
      <c r="G90" s="36" t="s">
        <v>544</v>
      </c>
      <c r="H90" s="28" t="s">
        <v>555</v>
      </c>
    </row>
    <row r="91" spans="1:8" ht="25.5" x14ac:dyDescent="0.25">
      <c r="A91" s="40"/>
      <c r="B91" s="28">
        <v>7906</v>
      </c>
      <c r="C91" s="29" t="s">
        <v>636</v>
      </c>
      <c r="D91" s="28" t="s">
        <v>404</v>
      </c>
      <c r="E91" s="28" t="s">
        <v>429</v>
      </c>
      <c r="F91" s="28" t="str">
        <f>VLOOKUP(B91,'Rate Code Crosswalk FINAL'!B37:G170,6,FALSE)</f>
        <v>6/Day</v>
      </c>
      <c r="G91" s="36" t="s">
        <v>534</v>
      </c>
      <c r="H91" s="28" t="s">
        <v>557</v>
      </c>
    </row>
    <row r="92" spans="1:8" ht="25.5" x14ac:dyDescent="0.25">
      <c r="A92" s="40"/>
      <c r="B92" s="28">
        <v>7907</v>
      </c>
      <c r="C92" s="29" t="s">
        <v>637</v>
      </c>
      <c r="D92" s="28" t="s">
        <v>404</v>
      </c>
      <c r="E92" s="28" t="s">
        <v>430</v>
      </c>
      <c r="F92" s="28" t="str">
        <f>VLOOKUP(B92,'Rate Code Crosswalk FINAL'!B37:G171,6,FALSE)</f>
        <v>6/Day</v>
      </c>
      <c r="G92" s="36" t="s">
        <v>535</v>
      </c>
      <c r="H92" s="28" t="s">
        <v>557</v>
      </c>
    </row>
    <row r="93" spans="1:8" ht="25.5" x14ac:dyDescent="0.25">
      <c r="A93" s="40"/>
      <c r="B93" s="28">
        <v>7908</v>
      </c>
      <c r="C93" s="29" t="s">
        <v>638</v>
      </c>
      <c r="D93" s="28" t="s">
        <v>404</v>
      </c>
      <c r="E93" s="28" t="s">
        <v>400</v>
      </c>
      <c r="F93" s="28" t="str">
        <f>VLOOKUP(B93,'Rate Code Crosswalk FINAL'!B38:G172,6,FALSE)</f>
        <v>6/Day</v>
      </c>
      <c r="G93" s="36" t="s">
        <v>519</v>
      </c>
      <c r="H93" s="28" t="s">
        <v>557</v>
      </c>
    </row>
    <row r="94" spans="1:8" ht="25.5" x14ac:dyDescent="0.25">
      <c r="A94" s="40"/>
      <c r="B94" s="28">
        <v>7909</v>
      </c>
      <c r="C94" s="29" t="s">
        <v>655</v>
      </c>
      <c r="D94" s="28" t="s">
        <v>124</v>
      </c>
      <c r="E94" s="28" t="s">
        <v>400</v>
      </c>
      <c r="F94" s="28" t="str">
        <f>VLOOKUP(B94,'Rate Code Crosswalk FINAL'!B39:G173,6,FALSE)</f>
        <v>1/Day</v>
      </c>
      <c r="G94" s="36" t="s">
        <v>519</v>
      </c>
      <c r="H94" s="28" t="s">
        <v>557</v>
      </c>
    </row>
    <row r="95" spans="1:8" ht="25.5" x14ac:dyDescent="0.25">
      <c r="A95" s="40"/>
      <c r="B95" s="28">
        <v>7910</v>
      </c>
      <c r="C95" s="29" t="s">
        <v>656</v>
      </c>
      <c r="D95" s="28" t="s">
        <v>265</v>
      </c>
      <c r="E95" s="28" t="s">
        <v>400</v>
      </c>
      <c r="F95" s="28" t="str">
        <f>VLOOKUP(B95,'Rate Code Crosswalk FINAL'!B40:G174,6,FALSE)</f>
        <v>1/Day</v>
      </c>
      <c r="G95" s="36" t="s">
        <v>519</v>
      </c>
      <c r="H95" s="28" t="s">
        <v>557</v>
      </c>
    </row>
    <row r="96" spans="1:8" ht="25.5" x14ac:dyDescent="0.25">
      <c r="A96" s="40" t="s">
        <v>627</v>
      </c>
      <c r="B96" s="28">
        <v>8003</v>
      </c>
      <c r="C96" s="29" t="s">
        <v>431</v>
      </c>
      <c r="D96" s="28" t="s">
        <v>432</v>
      </c>
      <c r="E96" s="28" t="s">
        <v>433</v>
      </c>
      <c r="F96" s="28" t="str">
        <f>VLOOKUP(B96,'Rate Code Crosswalk FINAL'!B41:G175,6,FALSE)</f>
        <v>12/Day</v>
      </c>
      <c r="G96" s="36" t="s">
        <v>536</v>
      </c>
      <c r="H96" s="28" t="s">
        <v>558</v>
      </c>
    </row>
    <row r="97" spans="1:8" ht="25.5" x14ac:dyDescent="0.25">
      <c r="A97" s="40"/>
      <c r="B97" s="28">
        <v>8004</v>
      </c>
      <c r="C97" s="29" t="s">
        <v>434</v>
      </c>
      <c r="D97" s="28" t="s">
        <v>432</v>
      </c>
      <c r="E97" s="28" t="s">
        <v>435</v>
      </c>
      <c r="F97" s="28" t="str">
        <f>VLOOKUP(B97,'Rate Code Crosswalk FINAL'!B42:G176,6,FALSE)</f>
        <v>12/Day</v>
      </c>
      <c r="G97" s="36" t="s">
        <v>547</v>
      </c>
      <c r="H97" s="28" t="s">
        <v>558</v>
      </c>
    </row>
    <row r="98" spans="1:8" x14ac:dyDescent="0.25">
      <c r="A98" s="40"/>
      <c r="B98" s="28">
        <v>8005</v>
      </c>
      <c r="C98" s="29" t="s">
        <v>436</v>
      </c>
      <c r="D98" s="28" t="s">
        <v>432</v>
      </c>
      <c r="E98" s="28" t="s">
        <v>437</v>
      </c>
      <c r="F98" s="28" t="str">
        <f>VLOOKUP(B98,'Rate Code Crosswalk FINAL'!B43:G177,6,FALSE)</f>
        <v>12/Day</v>
      </c>
      <c r="G98" s="36" t="s">
        <v>548</v>
      </c>
      <c r="H98" s="28" t="s">
        <v>558</v>
      </c>
    </row>
    <row r="99" spans="1:8" x14ac:dyDescent="0.25">
      <c r="A99" s="40"/>
      <c r="B99" s="28">
        <v>8006</v>
      </c>
      <c r="C99" s="29" t="s">
        <v>438</v>
      </c>
      <c r="D99" s="28" t="s">
        <v>439</v>
      </c>
      <c r="E99" s="28" t="s">
        <v>440</v>
      </c>
      <c r="F99" s="28" t="str">
        <f>VLOOKUP(B99,'Rate Code Crosswalk FINAL'!B44:G178,6,FALSE)</f>
        <v>8/Day</v>
      </c>
      <c r="G99" s="36" t="s">
        <v>523</v>
      </c>
      <c r="H99" s="28" t="s">
        <v>559</v>
      </c>
    </row>
    <row r="100" spans="1:8" x14ac:dyDescent="0.25">
      <c r="A100" s="40"/>
      <c r="B100" s="28">
        <v>8007</v>
      </c>
      <c r="C100" s="29" t="s">
        <v>441</v>
      </c>
      <c r="D100" s="28" t="s">
        <v>439</v>
      </c>
      <c r="E100" s="28" t="s">
        <v>442</v>
      </c>
      <c r="F100" s="28" t="str">
        <f>VLOOKUP(B100,'Rate Code Crosswalk FINAL'!B45:G179,6,FALSE)</f>
        <v>8/Day</v>
      </c>
      <c r="G100" s="36" t="s">
        <v>537</v>
      </c>
      <c r="H100" s="28" t="s">
        <v>559</v>
      </c>
    </row>
    <row r="101" spans="1:8" x14ac:dyDescent="0.25">
      <c r="A101" s="40"/>
      <c r="B101" s="28">
        <v>8008</v>
      </c>
      <c r="C101" s="29" t="s">
        <v>443</v>
      </c>
      <c r="D101" s="28" t="s">
        <v>439</v>
      </c>
      <c r="E101" s="28" t="s">
        <v>444</v>
      </c>
      <c r="F101" s="28" t="str">
        <f>VLOOKUP(B101,'Rate Code Crosswalk FINAL'!B46:G180,6,FALSE)</f>
        <v>8/Day</v>
      </c>
      <c r="G101" s="36" t="s">
        <v>538</v>
      </c>
      <c r="H101" s="28" t="s">
        <v>559</v>
      </c>
    </row>
    <row r="102" spans="1:8" x14ac:dyDescent="0.25">
      <c r="A102" s="40"/>
      <c r="B102" s="28">
        <v>8009</v>
      </c>
      <c r="C102" s="29" t="s">
        <v>445</v>
      </c>
      <c r="D102" s="28" t="s">
        <v>446</v>
      </c>
      <c r="E102" s="28" t="s">
        <v>440</v>
      </c>
      <c r="F102" s="28" t="str">
        <f>VLOOKUP(B102,'Rate Code Crosswalk FINAL'!B47:G181,6,FALSE)</f>
        <v>12/Day</v>
      </c>
      <c r="G102" s="36" t="s">
        <v>523</v>
      </c>
      <c r="H102" s="28" t="s">
        <v>560</v>
      </c>
    </row>
    <row r="103" spans="1:8" x14ac:dyDescent="0.25">
      <c r="A103" s="40"/>
      <c r="B103" s="28">
        <v>8010</v>
      </c>
      <c r="C103" s="29" t="s">
        <v>447</v>
      </c>
      <c r="D103" s="28" t="s">
        <v>446</v>
      </c>
      <c r="E103" s="28" t="s">
        <v>442</v>
      </c>
      <c r="F103" s="28" t="str">
        <f>VLOOKUP(B103,'Rate Code Crosswalk FINAL'!B48:G182,6,FALSE)</f>
        <v>12/Day</v>
      </c>
      <c r="G103" s="36" t="s">
        <v>537</v>
      </c>
      <c r="H103" s="28" t="s">
        <v>560</v>
      </c>
    </row>
    <row r="104" spans="1:8" x14ac:dyDescent="0.25">
      <c r="A104" s="40"/>
      <c r="B104" s="28">
        <v>8011</v>
      </c>
      <c r="C104" s="29" t="s">
        <v>448</v>
      </c>
      <c r="D104" s="28" t="s">
        <v>446</v>
      </c>
      <c r="E104" s="28" t="s">
        <v>444</v>
      </c>
      <c r="F104" s="28" t="str">
        <f>VLOOKUP(B104,'Rate Code Crosswalk FINAL'!B49:G183,6,FALSE)</f>
        <v>12/Day</v>
      </c>
      <c r="G104" s="36" t="s">
        <v>538</v>
      </c>
      <c r="H104" s="28" t="s">
        <v>560</v>
      </c>
    </row>
    <row r="105" spans="1:8" x14ac:dyDescent="0.25">
      <c r="A105" s="40"/>
      <c r="B105" s="28">
        <v>8015</v>
      </c>
      <c r="C105" s="29" t="s">
        <v>449</v>
      </c>
      <c r="D105" s="28" t="s">
        <v>450</v>
      </c>
      <c r="E105" s="28" t="s">
        <v>440</v>
      </c>
      <c r="F105" s="28" t="str">
        <f>VLOOKUP(B105,'Rate Code Crosswalk FINAL'!B50:G184,6,FALSE)</f>
        <v>12/Day</v>
      </c>
      <c r="G105" s="36" t="s">
        <v>523</v>
      </c>
      <c r="H105" s="28" t="s">
        <v>561</v>
      </c>
    </row>
    <row r="106" spans="1:8" ht="63.75" x14ac:dyDescent="0.25">
      <c r="A106" s="40"/>
      <c r="B106" s="28">
        <v>8016</v>
      </c>
      <c r="C106" s="29" t="s">
        <v>451</v>
      </c>
      <c r="D106" s="28">
        <v>99347</v>
      </c>
      <c r="E106" s="28" t="s">
        <v>452</v>
      </c>
      <c r="F106" s="28" t="str">
        <f>VLOOKUP(B106,'Rate Code Crosswalk FINAL'!B51:G185,6,FALSE)</f>
        <v>No limit, as required by participants physician order</v>
      </c>
      <c r="G106" s="36" t="s">
        <v>524</v>
      </c>
      <c r="H106" s="28" t="s">
        <v>563</v>
      </c>
    </row>
    <row r="107" spans="1:8" ht="38.25" x14ac:dyDescent="0.25">
      <c r="A107" s="40"/>
      <c r="B107" s="28">
        <v>8017</v>
      </c>
      <c r="C107" s="29" t="s">
        <v>453</v>
      </c>
      <c r="D107" s="28">
        <v>90832</v>
      </c>
      <c r="E107" s="28" t="s">
        <v>452</v>
      </c>
      <c r="F107" s="28" t="str">
        <f>VLOOKUP(B107,'Rate Code Crosswalk FINAL'!B52:G186,6,FALSE)</f>
        <v>Less of:
10/Month
120/Year</v>
      </c>
      <c r="G107" s="36" t="s">
        <v>524</v>
      </c>
      <c r="H107" s="28" t="s">
        <v>562</v>
      </c>
    </row>
    <row r="108" spans="1:8" x14ac:dyDescent="0.25">
      <c r="A108" s="40"/>
      <c r="B108" s="28">
        <v>8018</v>
      </c>
      <c r="C108" s="29" t="s">
        <v>454</v>
      </c>
      <c r="D108" s="28">
        <v>97124</v>
      </c>
      <c r="E108" s="28" t="s">
        <v>452</v>
      </c>
      <c r="F108" s="28" t="str">
        <f>VLOOKUP(B108,'Rate Code Crosswalk FINAL'!B53:G187,6,FALSE)</f>
        <v>72/Year</v>
      </c>
      <c r="G108" s="36" t="s">
        <v>524</v>
      </c>
      <c r="H108" s="28" t="s">
        <v>564</v>
      </c>
    </row>
    <row r="109" spans="1:8" x14ac:dyDescent="0.25">
      <c r="A109" s="40"/>
      <c r="B109" s="28">
        <v>8019</v>
      </c>
      <c r="C109" s="29" t="s">
        <v>455</v>
      </c>
      <c r="D109" s="28">
        <v>96152</v>
      </c>
      <c r="E109" s="28" t="s">
        <v>452</v>
      </c>
      <c r="F109" s="28" t="str">
        <f>VLOOKUP(B109,'Rate Code Crosswalk FINAL'!B54:G188,6,FALSE)</f>
        <v>48/Year</v>
      </c>
      <c r="G109" s="36" t="s">
        <v>524</v>
      </c>
      <c r="H109" s="28" t="s">
        <v>565</v>
      </c>
    </row>
    <row r="110" spans="1:8" x14ac:dyDescent="0.25">
      <c r="A110" s="40"/>
      <c r="B110" s="28">
        <v>8023</v>
      </c>
      <c r="C110" s="29" t="s">
        <v>456</v>
      </c>
      <c r="D110" s="28" t="s">
        <v>457</v>
      </c>
      <c r="E110" s="28" t="s">
        <v>440</v>
      </c>
      <c r="F110" s="28" t="str">
        <f>VLOOKUP(B110,'Rate Code Crosswalk FINAL'!B55:G189,6,FALSE)</f>
        <v>16/Day</v>
      </c>
      <c r="G110" s="36" t="s">
        <v>523</v>
      </c>
      <c r="H110" s="28" t="s">
        <v>566</v>
      </c>
    </row>
    <row r="111" spans="1:8" x14ac:dyDescent="0.25">
      <c r="A111" s="40"/>
      <c r="B111" s="28">
        <v>8024</v>
      </c>
      <c r="C111" s="29" t="s">
        <v>458</v>
      </c>
      <c r="D111" s="28" t="s">
        <v>459</v>
      </c>
      <c r="E111" s="28" t="s">
        <v>440</v>
      </c>
      <c r="F111" s="28" t="str">
        <f>VLOOKUP(B111,'Rate Code Crosswalk FINAL'!B56:G190,6,FALSE)</f>
        <v>1/Day</v>
      </c>
      <c r="G111" s="36" t="s">
        <v>523</v>
      </c>
      <c r="H111" s="28" t="s">
        <v>566</v>
      </c>
    </row>
    <row r="112" spans="1:8" x14ac:dyDescent="0.25">
      <c r="A112" s="40"/>
      <c r="B112" s="28">
        <v>8027</v>
      </c>
      <c r="C112" s="29" t="s">
        <v>460</v>
      </c>
      <c r="D112" s="28" t="s">
        <v>457</v>
      </c>
      <c r="E112" s="28" t="s">
        <v>461</v>
      </c>
      <c r="F112" s="28" t="str">
        <f>VLOOKUP(B112,'Rate Code Crosswalk FINAL'!B57:G191,6,FALSE)</f>
        <v>16/Day</v>
      </c>
      <c r="G112" s="36" t="s">
        <v>539</v>
      </c>
      <c r="H112" s="28" t="s">
        <v>566</v>
      </c>
    </row>
    <row r="113" spans="1:8" x14ac:dyDescent="0.25">
      <c r="A113" s="40"/>
      <c r="B113" s="28">
        <v>8028</v>
      </c>
      <c r="C113" s="29" t="s">
        <v>462</v>
      </c>
      <c r="D113" s="28" t="s">
        <v>457</v>
      </c>
      <c r="E113" s="28" t="s">
        <v>463</v>
      </c>
      <c r="F113" s="28" t="str">
        <f>VLOOKUP(B113,'Rate Code Crosswalk FINAL'!B58:G192,6,FALSE)</f>
        <v>16/Day</v>
      </c>
      <c r="G113" s="36" t="s">
        <v>540</v>
      </c>
      <c r="H113" s="28" t="s">
        <v>567</v>
      </c>
    </row>
    <row r="114" spans="1:8" ht="25.5" x14ac:dyDescent="0.25">
      <c r="A114" s="40"/>
      <c r="B114" s="28">
        <v>8029</v>
      </c>
      <c r="C114" s="29" t="s">
        <v>464</v>
      </c>
      <c r="D114" s="28" t="s">
        <v>459</v>
      </c>
      <c r="E114" s="28" t="s">
        <v>463</v>
      </c>
      <c r="F114" s="28" t="str">
        <f>VLOOKUP(B114,'Rate Code Crosswalk FINAL'!B59:G193,6,FALSE)</f>
        <v>1/Day</v>
      </c>
      <c r="G114" s="36" t="s">
        <v>540</v>
      </c>
      <c r="H114" s="28" t="s">
        <v>567</v>
      </c>
    </row>
    <row r="115" spans="1:8" ht="25.5" x14ac:dyDescent="0.25">
      <c r="A115" s="40"/>
      <c r="B115" s="28">
        <v>8030</v>
      </c>
      <c r="C115" s="29" t="s">
        <v>465</v>
      </c>
      <c r="D115" s="28" t="s">
        <v>459</v>
      </c>
      <c r="E115" s="28" t="s">
        <v>466</v>
      </c>
      <c r="F115" s="28" t="str">
        <f>VLOOKUP(B115,'Rate Code Crosswalk FINAL'!B60:G194,6,FALSE)</f>
        <v>1/Day</v>
      </c>
      <c r="G115" s="36" t="s">
        <v>549</v>
      </c>
      <c r="H115" s="28" t="s">
        <v>567</v>
      </c>
    </row>
    <row r="116" spans="1:8" ht="25.5" x14ac:dyDescent="0.25">
      <c r="A116" s="40"/>
      <c r="B116" s="28">
        <v>7933</v>
      </c>
      <c r="C116" s="29" t="s">
        <v>630</v>
      </c>
      <c r="D116" s="28" t="s">
        <v>467</v>
      </c>
      <c r="E116" s="28" t="s">
        <v>440</v>
      </c>
      <c r="F116" s="28" t="str">
        <f>VLOOKUP(B116,'Rate Code Crosswalk FINAL'!B61:G195,6,FALSE)</f>
        <v>24/Day</v>
      </c>
      <c r="G116" s="36" t="s">
        <v>523</v>
      </c>
      <c r="H116" s="28" t="s">
        <v>568</v>
      </c>
    </row>
    <row r="117" spans="1:8" ht="25.5" x14ac:dyDescent="0.25">
      <c r="A117" s="40"/>
      <c r="B117" s="28">
        <v>7934</v>
      </c>
      <c r="C117" s="29" t="s">
        <v>631</v>
      </c>
      <c r="D117" s="28" t="s">
        <v>467</v>
      </c>
      <c r="E117" s="28" t="s">
        <v>442</v>
      </c>
      <c r="F117" s="28" t="str">
        <f>VLOOKUP(B117,'Rate Code Crosswalk FINAL'!B62:G196,6,FALSE)</f>
        <v>24/Day</v>
      </c>
      <c r="G117" s="36" t="s">
        <v>537</v>
      </c>
      <c r="H117" s="28" t="s">
        <v>568</v>
      </c>
    </row>
    <row r="118" spans="1:8" ht="25.5" x14ac:dyDescent="0.25">
      <c r="A118" s="40"/>
      <c r="B118" s="28">
        <v>7935</v>
      </c>
      <c r="C118" s="29" t="s">
        <v>632</v>
      </c>
      <c r="D118" s="28" t="s">
        <v>467</v>
      </c>
      <c r="E118" s="28" t="s">
        <v>444</v>
      </c>
      <c r="F118" s="28" t="str">
        <f>VLOOKUP(B118,'Rate Code Crosswalk FINAL'!B63:G197,6,FALSE)</f>
        <v>24/Day</v>
      </c>
      <c r="G118" s="36" t="s">
        <v>538</v>
      </c>
      <c r="H118" s="28" t="s">
        <v>568</v>
      </c>
    </row>
    <row r="119" spans="1:8" ht="25.5" x14ac:dyDescent="0.25">
      <c r="A119" s="40"/>
      <c r="B119" s="28">
        <v>8012</v>
      </c>
      <c r="C119" s="29" t="s">
        <v>633</v>
      </c>
      <c r="D119" s="28" t="s">
        <v>432</v>
      </c>
      <c r="E119" s="28" t="s">
        <v>440</v>
      </c>
      <c r="F119" s="28" t="str">
        <f>VLOOKUP(B119,'Rate Code Crosswalk FINAL'!B64:G198,6,FALSE)</f>
        <v>24/Day</v>
      </c>
      <c r="G119" s="36" t="s">
        <v>523</v>
      </c>
      <c r="H119" s="28" t="s">
        <v>569</v>
      </c>
    </row>
    <row r="120" spans="1:8" ht="25.5" x14ac:dyDescent="0.25">
      <c r="A120" s="40"/>
      <c r="B120" s="28">
        <v>8013</v>
      </c>
      <c r="C120" s="29" t="s">
        <v>634</v>
      </c>
      <c r="D120" s="28" t="s">
        <v>432</v>
      </c>
      <c r="E120" s="28" t="s">
        <v>442</v>
      </c>
      <c r="F120" s="28" t="str">
        <f>VLOOKUP(B120,'Rate Code Crosswalk FINAL'!B65:G199,6,FALSE)</f>
        <v>24/Day</v>
      </c>
      <c r="G120" s="36" t="s">
        <v>537</v>
      </c>
      <c r="H120" s="28" t="s">
        <v>569</v>
      </c>
    </row>
    <row r="121" spans="1:8" ht="38.25" x14ac:dyDescent="0.25">
      <c r="A121" s="40"/>
      <c r="B121" s="28">
        <v>8014</v>
      </c>
      <c r="C121" s="29" t="s">
        <v>635</v>
      </c>
      <c r="D121" s="28" t="s">
        <v>432</v>
      </c>
      <c r="E121" s="28" t="s">
        <v>444</v>
      </c>
      <c r="F121" s="28" t="str">
        <f>VLOOKUP(B121,'Rate Code Crosswalk FINAL'!B66:G200,6,FALSE)</f>
        <v>24/Day</v>
      </c>
      <c r="G121" s="36" t="s">
        <v>538</v>
      </c>
      <c r="H121" s="28" t="s">
        <v>569</v>
      </c>
    </row>
    <row r="122" spans="1:8" x14ac:dyDescent="0.25">
      <c r="A122" s="40"/>
      <c r="B122" s="28">
        <v>8032</v>
      </c>
      <c r="C122" s="29" t="s">
        <v>468</v>
      </c>
      <c r="D122" s="28" t="s">
        <v>469</v>
      </c>
      <c r="E122" s="28" t="s">
        <v>440</v>
      </c>
      <c r="F122" s="28" t="str">
        <f>VLOOKUP(B122,'Rate Code Crosswalk FINAL'!B67:G201,6,FALSE)</f>
        <v>$15,000/Year</v>
      </c>
      <c r="G122" s="36" t="s">
        <v>523</v>
      </c>
      <c r="H122" s="28">
        <v>820</v>
      </c>
    </row>
    <row r="123" spans="1:8" x14ac:dyDescent="0.25">
      <c r="A123" s="40"/>
      <c r="B123" s="28">
        <v>8034</v>
      </c>
      <c r="C123" s="29" t="s">
        <v>468</v>
      </c>
      <c r="D123" s="28" t="s">
        <v>469</v>
      </c>
      <c r="E123" s="28" t="s">
        <v>470</v>
      </c>
      <c r="F123" s="28" t="str">
        <f>VLOOKUP(B123,'Rate Code Crosswalk FINAL'!B68:G202,6,FALSE)</f>
        <v>$15,000/Year</v>
      </c>
      <c r="G123" s="36" t="s">
        <v>541</v>
      </c>
      <c r="H123" s="28">
        <v>820</v>
      </c>
    </row>
    <row r="124" spans="1:8" x14ac:dyDescent="0.25">
      <c r="A124" s="40"/>
      <c r="B124" s="28">
        <v>8035</v>
      </c>
      <c r="C124" s="29" t="s">
        <v>468</v>
      </c>
      <c r="D124" s="28" t="s">
        <v>469</v>
      </c>
      <c r="E124" s="28" t="s">
        <v>471</v>
      </c>
      <c r="F124" s="28" t="str">
        <f>VLOOKUP(B124,'Rate Code Crosswalk FINAL'!B69:G203,6,FALSE)</f>
        <v>$15,000/Year</v>
      </c>
      <c r="G124" s="36" t="s">
        <v>542</v>
      </c>
      <c r="H124" s="28">
        <v>820</v>
      </c>
    </row>
    <row r="125" spans="1:8" x14ac:dyDescent="0.25">
      <c r="A125" s="40"/>
      <c r="B125" s="28">
        <v>8036</v>
      </c>
      <c r="C125" s="29" t="s">
        <v>468</v>
      </c>
      <c r="D125" s="28" t="s">
        <v>469</v>
      </c>
      <c r="E125" s="28" t="s">
        <v>472</v>
      </c>
      <c r="F125" s="28" t="str">
        <f>VLOOKUP(B125,'Rate Code Crosswalk FINAL'!B70:G204,6,FALSE)</f>
        <v>$15,000/Year</v>
      </c>
      <c r="G125" s="36" t="s">
        <v>543</v>
      </c>
      <c r="H125" s="28">
        <v>820</v>
      </c>
    </row>
    <row r="126" spans="1:8" x14ac:dyDescent="0.25">
      <c r="A126" s="40"/>
      <c r="B126" s="28">
        <v>8041</v>
      </c>
      <c r="C126" s="29" t="s">
        <v>473</v>
      </c>
      <c r="D126" s="28" t="s">
        <v>474</v>
      </c>
      <c r="E126" s="28" t="s">
        <v>440</v>
      </c>
      <c r="F126" s="28" t="str">
        <f>VLOOKUP(B126,'Rate Code Crosswalk FINAL'!B71:G205,6,FALSE)</f>
        <v>$15,000/Year</v>
      </c>
      <c r="G126" s="36" t="s">
        <v>523</v>
      </c>
      <c r="H126" s="28" t="s">
        <v>570</v>
      </c>
    </row>
    <row r="127" spans="1:8" x14ac:dyDescent="0.25">
      <c r="A127" s="40"/>
      <c r="B127" s="28">
        <v>8042</v>
      </c>
      <c r="C127" s="29" t="s">
        <v>473</v>
      </c>
      <c r="D127" s="28" t="s">
        <v>474</v>
      </c>
      <c r="E127" s="28" t="s">
        <v>470</v>
      </c>
      <c r="F127" s="28" t="str">
        <f>VLOOKUP(B127,'Rate Code Crosswalk FINAL'!B72:G206,6,FALSE)</f>
        <v>$15,000/Year</v>
      </c>
      <c r="G127" s="36" t="s">
        <v>541</v>
      </c>
      <c r="H127" s="28" t="s">
        <v>570</v>
      </c>
    </row>
    <row r="128" spans="1:8" x14ac:dyDescent="0.25">
      <c r="A128" s="40"/>
      <c r="B128" s="28">
        <v>8043</v>
      </c>
      <c r="C128" s="29" t="s">
        <v>473</v>
      </c>
      <c r="D128" s="28" t="s">
        <v>474</v>
      </c>
      <c r="E128" s="28" t="s">
        <v>471</v>
      </c>
      <c r="F128" s="28" t="str">
        <f>VLOOKUP(B128,'Rate Code Crosswalk FINAL'!B73:G207,6,FALSE)</f>
        <v>$15,000/Year</v>
      </c>
      <c r="G128" s="36" t="s">
        <v>542</v>
      </c>
      <c r="H128" s="28" t="s">
        <v>570</v>
      </c>
    </row>
    <row r="129" spans="1:8" x14ac:dyDescent="0.25">
      <c r="A129" s="40"/>
      <c r="B129" s="28">
        <v>8044</v>
      </c>
      <c r="C129" s="29" t="s">
        <v>473</v>
      </c>
      <c r="D129" s="28" t="s">
        <v>474</v>
      </c>
      <c r="E129" s="28" t="s">
        <v>472</v>
      </c>
      <c r="F129" s="28" t="str">
        <f>VLOOKUP(B129,'Rate Code Crosswalk FINAL'!B74:G208,6,FALSE)</f>
        <v>$15,000/Year</v>
      </c>
      <c r="G129" s="36" t="s">
        <v>543</v>
      </c>
      <c r="H129" s="28" t="s">
        <v>570</v>
      </c>
    </row>
    <row r="130" spans="1:8" x14ac:dyDescent="0.25">
      <c r="A130" s="40"/>
      <c r="B130" s="28">
        <v>8037</v>
      </c>
      <c r="C130" s="29" t="s">
        <v>475</v>
      </c>
      <c r="D130" s="28" t="s">
        <v>476</v>
      </c>
      <c r="E130" s="28" t="s">
        <v>440</v>
      </c>
      <c r="F130" s="28" t="str">
        <f>VLOOKUP(B130,'Rate Code Crosswalk FINAL'!B75:G209,6,FALSE)</f>
        <v>$15,000/Year</v>
      </c>
      <c r="G130" s="36" t="s">
        <v>523</v>
      </c>
      <c r="H130" s="28">
        <v>817</v>
      </c>
    </row>
    <row r="131" spans="1:8" x14ac:dyDescent="0.25">
      <c r="A131" s="40"/>
      <c r="B131" s="28">
        <v>8038</v>
      </c>
      <c r="C131" s="29" t="s">
        <v>475</v>
      </c>
      <c r="D131" s="28" t="s">
        <v>476</v>
      </c>
      <c r="E131" s="28" t="s">
        <v>470</v>
      </c>
      <c r="F131" s="28" t="str">
        <f>VLOOKUP(B131,'Rate Code Crosswalk FINAL'!B76:G210,6,FALSE)</f>
        <v>$15,000/Year</v>
      </c>
      <c r="G131" s="36" t="s">
        <v>541</v>
      </c>
      <c r="H131" s="28">
        <v>817</v>
      </c>
    </row>
    <row r="132" spans="1:8" x14ac:dyDescent="0.25">
      <c r="A132" s="40"/>
      <c r="B132" s="28">
        <v>8039</v>
      </c>
      <c r="C132" s="29" t="s">
        <v>475</v>
      </c>
      <c r="D132" s="28" t="s">
        <v>476</v>
      </c>
      <c r="E132" s="28" t="s">
        <v>471</v>
      </c>
      <c r="F132" s="28" t="str">
        <f>VLOOKUP(B132,'Rate Code Crosswalk FINAL'!B77:G211,6,FALSE)</f>
        <v>$15,000/Year</v>
      </c>
      <c r="G132" s="36" t="s">
        <v>542</v>
      </c>
      <c r="H132" s="28">
        <v>817</v>
      </c>
    </row>
    <row r="133" spans="1:8" x14ac:dyDescent="0.25">
      <c r="A133" s="40"/>
      <c r="B133" s="28">
        <v>8040</v>
      </c>
      <c r="C133" s="29" t="s">
        <v>475</v>
      </c>
      <c r="D133" s="28" t="s">
        <v>476</v>
      </c>
      <c r="E133" s="28" t="s">
        <v>472</v>
      </c>
      <c r="F133" s="28" t="str">
        <f>VLOOKUP(B133,'Rate Code Crosswalk FINAL'!B78:G212,6,FALSE)</f>
        <v>$15,000/Year</v>
      </c>
      <c r="G133" s="36" t="s">
        <v>543</v>
      </c>
      <c r="H133" s="28">
        <v>817</v>
      </c>
    </row>
    <row r="134" spans="1:8" ht="14.25" customHeight="1" x14ac:dyDescent="0.25">
      <c r="A134" s="40" t="s">
        <v>602</v>
      </c>
      <c r="B134" s="28">
        <v>4609</v>
      </c>
      <c r="C134" s="29" t="s">
        <v>571</v>
      </c>
      <c r="D134" s="28" t="s">
        <v>404</v>
      </c>
      <c r="E134" s="28" t="s">
        <v>573</v>
      </c>
      <c r="F134" s="28" t="s">
        <v>479</v>
      </c>
      <c r="G134" s="36" t="s">
        <v>613</v>
      </c>
      <c r="H134" s="28">
        <v>824</v>
      </c>
    </row>
    <row r="135" spans="1:8" ht="25.5" x14ac:dyDescent="0.25">
      <c r="A135" s="40"/>
      <c r="B135" s="28">
        <v>4610</v>
      </c>
      <c r="C135" s="29" t="s">
        <v>574</v>
      </c>
      <c r="D135" s="28" t="s">
        <v>404</v>
      </c>
      <c r="E135" s="28" t="s">
        <v>575</v>
      </c>
      <c r="F135" s="28" t="s">
        <v>479</v>
      </c>
      <c r="G135" s="36" t="s">
        <v>618</v>
      </c>
      <c r="H135" s="28">
        <v>824</v>
      </c>
    </row>
    <row r="136" spans="1:8" ht="25.5" x14ac:dyDescent="0.25">
      <c r="A136" s="40"/>
      <c r="B136" s="28">
        <v>4611</v>
      </c>
      <c r="C136" s="29" t="s">
        <v>576</v>
      </c>
      <c r="D136" s="28" t="s">
        <v>265</v>
      </c>
      <c r="E136" s="28" t="s">
        <v>573</v>
      </c>
      <c r="F136" s="28" t="s">
        <v>482</v>
      </c>
      <c r="G136" s="36" t="s">
        <v>613</v>
      </c>
      <c r="H136" s="28">
        <v>824</v>
      </c>
    </row>
    <row r="137" spans="1:8" ht="25.5" x14ac:dyDescent="0.25">
      <c r="A137" s="40"/>
      <c r="B137" s="28">
        <v>4612</v>
      </c>
      <c r="C137" s="29" t="s">
        <v>578</v>
      </c>
      <c r="D137" s="28" t="s">
        <v>265</v>
      </c>
      <c r="E137" s="28" t="s">
        <v>579</v>
      </c>
      <c r="F137" s="28" t="s">
        <v>482</v>
      </c>
      <c r="G137" s="36" t="s">
        <v>616</v>
      </c>
      <c r="H137" s="28">
        <v>824</v>
      </c>
    </row>
    <row r="138" spans="1:8" ht="25.5" x14ac:dyDescent="0.25">
      <c r="A138" s="40"/>
      <c r="B138" s="28">
        <v>4613</v>
      </c>
      <c r="C138" s="29" t="s">
        <v>580</v>
      </c>
      <c r="D138" s="28" t="s">
        <v>404</v>
      </c>
      <c r="E138" s="28" t="s">
        <v>582</v>
      </c>
      <c r="F138" s="28" t="s">
        <v>478</v>
      </c>
      <c r="G138" s="36" t="s">
        <v>619</v>
      </c>
      <c r="H138" s="28">
        <v>824</v>
      </c>
    </row>
    <row r="139" spans="1:8" x14ac:dyDescent="0.25">
      <c r="A139" s="40"/>
      <c r="B139" s="28">
        <v>4614</v>
      </c>
      <c r="C139" s="29" t="s">
        <v>583</v>
      </c>
      <c r="D139" s="28" t="s">
        <v>404</v>
      </c>
      <c r="E139" s="28" t="s">
        <v>584</v>
      </c>
      <c r="F139" s="28" t="s">
        <v>478</v>
      </c>
      <c r="G139" s="36" t="s">
        <v>620</v>
      </c>
      <c r="H139" s="28">
        <v>824</v>
      </c>
    </row>
    <row r="140" spans="1:8" ht="25.5" x14ac:dyDescent="0.25">
      <c r="A140" s="41" t="s">
        <v>628</v>
      </c>
      <c r="B140" s="28">
        <v>4615</v>
      </c>
      <c r="C140" s="29" t="s">
        <v>585</v>
      </c>
      <c r="D140" s="28" t="s">
        <v>404</v>
      </c>
      <c r="E140" s="28" t="s">
        <v>149</v>
      </c>
      <c r="F140" s="28" t="s">
        <v>479</v>
      </c>
      <c r="G140" s="36" t="s">
        <v>614</v>
      </c>
      <c r="H140" s="28">
        <v>824</v>
      </c>
    </row>
    <row r="141" spans="1:8" ht="38.25" x14ac:dyDescent="0.25">
      <c r="A141" s="42"/>
      <c r="B141" s="28">
        <v>4616</v>
      </c>
      <c r="C141" s="29" t="s">
        <v>586</v>
      </c>
      <c r="D141" s="28" t="s">
        <v>404</v>
      </c>
      <c r="E141" s="28" t="s">
        <v>148</v>
      </c>
      <c r="F141" s="28" t="s">
        <v>479</v>
      </c>
      <c r="G141" s="36" t="s">
        <v>615</v>
      </c>
      <c r="H141" s="28">
        <v>824</v>
      </c>
    </row>
    <row r="142" spans="1:8" ht="25.5" x14ac:dyDescent="0.25">
      <c r="A142" s="42"/>
      <c r="B142" s="28">
        <v>4617</v>
      </c>
      <c r="C142" s="29" t="s">
        <v>587</v>
      </c>
      <c r="D142" s="28" t="s">
        <v>404</v>
      </c>
      <c r="E142" s="28" t="s">
        <v>588</v>
      </c>
      <c r="F142" s="28" t="s">
        <v>479</v>
      </c>
      <c r="G142" s="36" t="s">
        <v>621</v>
      </c>
      <c r="H142" s="28">
        <v>824</v>
      </c>
    </row>
    <row r="143" spans="1:8" ht="38.25" x14ac:dyDescent="0.25">
      <c r="A143" s="42"/>
      <c r="B143" s="28">
        <v>4618</v>
      </c>
      <c r="C143" s="29" t="s">
        <v>605</v>
      </c>
      <c r="D143" s="28" t="s">
        <v>265</v>
      </c>
      <c r="E143" s="28" t="s">
        <v>590</v>
      </c>
      <c r="F143" s="28" t="s">
        <v>482</v>
      </c>
      <c r="G143" s="36" t="s">
        <v>622</v>
      </c>
      <c r="H143" s="28">
        <v>824</v>
      </c>
    </row>
    <row r="144" spans="1:8" ht="25.5" x14ac:dyDescent="0.25">
      <c r="A144" s="42"/>
      <c r="B144" s="28">
        <v>4619</v>
      </c>
      <c r="C144" s="29" t="s">
        <v>606</v>
      </c>
      <c r="D144" s="28" t="s">
        <v>265</v>
      </c>
      <c r="E144" s="28" t="s">
        <v>591</v>
      </c>
      <c r="F144" s="28" t="s">
        <v>482</v>
      </c>
      <c r="G144" s="36" t="s">
        <v>625</v>
      </c>
      <c r="H144" s="28">
        <v>824</v>
      </c>
    </row>
    <row r="145" spans="1:8" ht="51" x14ac:dyDescent="0.25">
      <c r="A145" s="42"/>
      <c r="B145" s="28">
        <v>4620</v>
      </c>
      <c r="C145" s="29" t="s">
        <v>609</v>
      </c>
      <c r="D145" s="28" t="s">
        <v>265</v>
      </c>
      <c r="E145" s="28" t="s">
        <v>149</v>
      </c>
      <c r="F145" s="28" t="s">
        <v>482</v>
      </c>
      <c r="G145" s="36" t="s">
        <v>614</v>
      </c>
      <c r="H145" s="28">
        <v>824</v>
      </c>
    </row>
    <row r="146" spans="1:8" ht="38.25" x14ac:dyDescent="0.25">
      <c r="A146" s="42"/>
      <c r="B146" s="28">
        <v>4621</v>
      </c>
      <c r="C146" s="29" t="s">
        <v>610</v>
      </c>
      <c r="D146" s="28" t="s">
        <v>265</v>
      </c>
      <c r="E146" s="28" t="s">
        <v>588</v>
      </c>
      <c r="F146" s="28" t="s">
        <v>482</v>
      </c>
      <c r="G146" s="36" t="s">
        <v>621</v>
      </c>
      <c r="H146" s="28">
        <v>824</v>
      </c>
    </row>
    <row r="147" spans="1:8" ht="25.5" x14ac:dyDescent="0.25">
      <c r="A147" s="42"/>
      <c r="B147" s="28">
        <v>4622</v>
      </c>
      <c r="C147" s="29" t="s">
        <v>593</v>
      </c>
      <c r="D147" s="28" t="s">
        <v>404</v>
      </c>
      <c r="E147" s="28" t="s">
        <v>594</v>
      </c>
      <c r="F147" s="28" t="s">
        <v>479</v>
      </c>
      <c r="G147" s="36" t="s">
        <v>617</v>
      </c>
      <c r="H147" s="28">
        <v>824</v>
      </c>
    </row>
    <row r="148" spans="1:8" ht="38.25" x14ac:dyDescent="0.25">
      <c r="A148" s="42"/>
      <c r="B148" s="28">
        <v>4623</v>
      </c>
      <c r="C148" s="29" t="s">
        <v>608</v>
      </c>
      <c r="D148" s="28" t="s">
        <v>404</v>
      </c>
      <c r="E148" s="28" t="s">
        <v>595</v>
      </c>
      <c r="F148" s="28" t="s">
        <v>479</v>
      </c>
      <c r="G148" s="36" t="s">
        <v>623</v>
      </c>
      <c r="H148" s="28">
        <v>824</v>
      </c>
    </row>
    <row r="149" spans="1:8" ht="38.25" x14ac:dyDescent="0.25">
      <c r="A149" s="43"/>
      <c r="B149" s="28">
        <v>4624</v>
      </c>
      <c r="C149" s="29" t="s">
        <v>607</v>
      </c>
      <c r="D149" s="28" t="s">
        <v>404</v>
      </c>
      <c r="E149" s="28" t="s">
        <v>596</v>
      </c>
      <c r="F149" s="28" t="s">
        <v>479</v>
      </c>
      <c r="G149" s="36" t="s">
        <v>624</v>
      </c>
      <c r="H149" s="28">
        <v>824</v>
      </c>
    </row>
    <row r="150" spans="1:8" ht="38.25" x14ac:dyDescent="0.25">
      <c r="A150" s="36" t="s">
        <v>597</v>
      </c>
      <c r="B150" s="28">
        <v>4625</v>
      </c>
      <c r="C150" s="29" t="s">
        <v>597</v>
      </c>
      <c r="D150" s="28" t="s">
        <v>598</v>
      </c>
      <c r="E150" s="28" t="s">
        <v>149</v>
      </c>
      <c r="F150" s="28" t="s">
        <v>482</v>
      </c>
      <c r="G150" s="36" t="s">
        <v>614</v>
      </c>
      <c r="H150" s="28">
        <v>365</v>
      </c>
    </row>
    <row r="151" spans="1:8" ht="25.5" x14ac:dyDescent="0.25">
      <c r="A151" s="36" t="s">
        <v>629</v>
      </c>
      <c r="B151" s="28">
        <v>4626</v>
      </c>
      <c r="C151" s="29" t="s">
        <v>600</v>
      </c>
      <c r="D151" s="28" t="s">
        <v>598</v>
      </c>
      <c r="E151" s="28" t="s">
        <v>601</v>
      </c>
      <c r="F151" s="28" t="s">
        <v>482</v>
      </c>
      <c r="G151" s="36" t="s">
        <v>612</v>
      </c>
      <c r="H151" s="28">
        <v>365</v>
      </c>
    </row>
    <row r="155" spans="1:8" x14ac:dyDescent="0.25">
      <c r="A155" s="10" t="s">
        <v>287</v>
      </c>
    </row>
  </sheetData>
  <mergeCells count="11">
    <mergeCell ref="A8:A10"/>
    <mergeCell ref="A46:A58"/>
    <mergeCell ref="A31:A45"/>
    <mergeCell ref="A25:A30"/>
    <mergeCell ref="A21:A24"/>
    <mergeCell ref="A11:A20"/>
    <mergeCell ref="A62:A95"/>
    <mergeCell ref="A96:A133"/>
    <mergeCell ref="A134:A139"/>
    <mergeCell ref="A140:A149"/>
    <mergeCell ref="A59:A61"/>
  </mergeCells>
  <printOptions horizontalCentered="1"/>
  <pageMargins left="0.6" right="0.5" top="0.75" bottom="0.5" header="0.3" footer="0.05"/>
  <pageSetup scale="77" fitToHeight="0" orientation="landscape" r:id="rId1"/>
  <rowBreaks count="1" manualBreakCount="1">
    <brk id="30"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59"/>
  <sheetViews>
    <sheetView zoomScaleNormal="100" workbookViewId="0">
      <pane ySplit="3" topLeftCell="A4" activePane="bottomLeft" state="frozen"/>
      <selection pane="bottomLeft" activeCell="B4" sqref="B4"/>
    </sheetView>
  </sheetViews>
  <sheetFormatPr defaultColWidth="17.7109375" defaultRowHeight="15" x14ac:dyDescent="0.25"/>
  <cols>
    <col min="1" max="1" width="18" style="7" customWidth="1"/>
    <col min="2" max="2" width="9.42578125" style="6" customWidth="1"/>
    <col min="3" max="3" width="46.85546875" style="7" bestFit="1" customWidth="1"/>
    <col min="4" max="4" width="18" style="7" customWidth="1"/>
    <col min="5" max="16384" width="17.7109375" style="7"/>
  </cols>
  <sheetData>
    <row r="1" spans="1:4" ht="18.75" x14ac:dyDescent="0.25">
      <c r="A1" s="5" t="s">
        <v>285</v>
      </c>
      <c r="D1" s="5"/>
    </row>
    <row r="3" spans="1:4" s="9" customFormat="1" ht="30" x14ac:dyDescent="0.25">
      <c r="A3" s="8" t="s">
        <v>0</v>
      </c>
      <c r="B3" s="8" t="s">
        <v>1</v>
      </c>
      <c r="C3" s="8" t="s">
        <v>104</v>
      </c>
      <c r="D3" s="8" t="s">
        <v>0</v>
      </c>
    </row>
    <row r="4" spans="1:4" x14ac:dyDescent="0.25">
      <c r="A4" s="7" t="s">
        <v>2</v>
      </c>
      <c r="B4" s="6" t="s">
        <v>3</v>
      </c>
      <c r="C4" s="7" t="s">
        <v>4</v>
      </c>
      <c r="D4" s="7" t="s">
        <v>2</v>
      </c>
    </row>
    <row r="5" spans="1:4" x14ac:dyDescent="0.25">
      <c r="A5" s="7" t="s">
        <v>2</v>
      </c>
      <c r="B5" s="6" t="s">
        <v>5</v>
      </c>
      <c r="C5" s="7" t="s">
        <v>6</v>
      </c>
      <c r="D5" s="7" t="s">
        <v>2</v>
      </c>
    </row>
    <row r="6" spans="1:4" x14ac:dyDescent="0.25">
      <c r="A6" s="7" t="s">
        <v>2</v>
      </c>
      <c r="B6" s="6" t="s">
        <v>7</v>
      </c>
      <c r="C6" s="7" t="s">
        <v>8</v>
      </c>
      <c r="D6" s="7" t="s">
        <v>2</v>
      </c>
    </row>
    <row r="7" spans="1:4" x14ac:dyDescent="0.25">
      <c r="A7" s="7" t="s">
        <v>9</v>
      </c>
      <c r="B7" s="6" t="s">
        <v>10</v>
      </c>
      <c r="C7" s="7" t="s">
        <v>11</v>
      </c>
      <c r="D7" s="7" t="s">
        <v>9</v>
      </c>
    </row>
    <row r="8" spans="1:4" x14ac:dyDescent="0.25">
      <c r="A8" s="7" t="s">
        <v>9</v>
      </c>
      <c r="B8" s="6" t="s">
        <v>12</v>
      </c>
      <c r="C8" s="7" t="s">
        <v>13</v>
      </c>
      <c r="D8" s="7" t="s">
        <v>9</v>
      </c>
    </row>
    <row r="9" spans="1:4" x14ac:dyDescent="0.25">
      <c r="A9" s="7" t="s">
        <v>9</v>
      </c>
      <c r="B9" s="6" t="s">
        <v>14</v>
      </c>
      <c r="C9" s="7" t="s">
        <v>15</v>
      </c>
      <c r="D9" s="7" t="s">
        <v>9</v>
      </c>
    </row>
    <row r="10" spans="1:4" x14ac:dyDescent="0.25">
      <c r="A10" s="7" t="s">
        <v>9</v>
      </c>
      <c r="B10" s="6" t="s">
        <v>16</v>
      </c>
      <c r="C10" s="7" t="s">
        <v>17</v>
      </c>
      <c r="D10" s="7" t="s">
        <v>9</v>
      </c>
    </row>
    <row r="11" spans="1:4" x14ac:dyDescent="0.25">
      <c r="A11" s="7" t="s">
        <v>9</v>
      </c>
      <c r="B11" s="6" t="s">
        <v>18</v>
      </c>
      <c r="C11" s="7" t="s">
        <v>19</v>
      </c>
      <c r="D11" s="7" t="s">
        <v>9</v>
      </c>
    </row>
    <row r="12" spans="1:4" x14ac:dyDescent="0.25">
      <c r="A12" s="7" t="s">
        <v>9</v>
      </c>
      <c r="B12" s="6" t="s">
        <v>20</v>
      </c>
      <c r="C12" s="7" t="s">
        <v>21</v>
      </c>
      <c r="D12" s="7" t="s">
        <v>9</v>
      </c>
    </row>
    <row r="13" spans="1:4" x14ac:dyDescent="0.25">
      <c r="A13" s="7" t="s">
        <v>9</v>
      </c>
      <c r="B13" s="6" t="s">
        <v>22</v>
      </c>
      <c r="C13" s="7" t="s">
        <v>23</v>
      </c>
      <c r="D13" s="7" t="s">
        <v>9</v>
      </c>
    </row>
    <row r="14" spans="1:4" x14ac:dyDescent="0.25">
      <c r="A14" s="7" t="s">
        <v>9</v>
      </c>
      <c r="B14" s="6" t="s">
        <v>24</v>
      </c>
      <c r="C14" s="7" t="s">
        <v>25</v>
      </c>
      <c r="D14" s="7" t="s">
        <v>9</v>
      </c>
    </row>
    <row r="15" spans="1:4" x14ac:dyDescent="0.25">
      <c r="A15" s="7" t="s">
        <v>9</v>
      </c>
      <c r="B15" s="6" t="s">
        <v>26</v>
      </c>
      <c r="C15" s="7" t="s">
        <v>27</v>
      </c>
      <c r="D15" s="7" t="s">
        <v>9</v>
      </c>
    </row>
    <row r="16" spans="1:4" x14ac:dyDescent="0.25">
      <c r="A16" s="7" t="s">
        <v>9</v>
      </c>
      <c r="B16" s="6" t="s">
        <v>28</v>
      </c>
      <c r="C16" s="7" t="s">
        <v>29</v>
      </c>
      <c r="D16" s="7" t="s">
        <v>9</v>
      </c>
    </row>
    <row r="17" spans="1:4" x14ac:dyDescent="0.25">
      <c r="A17" s="7" t="s">
        <v>30</v>
      </c>
      <c r="B17" s="6" t="s">
        <v>31</v>
      </c>
      <c r="C17" s="7" t="s">
        <v>32</v>
      </c>
      <c r="D17" s="7" t="s">
        <v>30</v>
      </c>
    </row>
    <row r="18" spans="1:4" x14ac:dyDescent="0.25">
      <c r="A18" s="7" t="s">
        <v>30</v>
      </c>
      <c r="B18" s="6" t="s">
        <v>33</v>
      </c>
      <c r="C18" s="7" t="s">
        <v>34</v>
      </c>
      <c r="D18" s="7" t="s">
        <v>30</v>
      </c>
    </row>
    <row r="19" spans="1:4" x14ac:dyDescent="0.25">
      <c r="A19" s="7" t="s">
        <v>30</v>
      </c>
      <c r="B19" s="6" t="s">
        <v>35</v>
      </c>
      <c r="C19" s="7" t="s">
        <v>36</v>
      </c>
      <c r="D19" s="7" t="s">
        <v>30</v>
      </c>
    </row>
    <row r="20" spans="1:4" x14ac:dyDescent="0.25">
      <c r="A20" s="7" t="s">
        <v>30</v>
      </c>
      <c r="B20" s="6" t="s">
        <v>37</v>
      </c>
      <c r="C20" s="7" t="s">
        <v>38</v>
      </c>
      <c r="D20" s="7" t="s">
        <v>30</v>
      </c>
    </row>
    <row r="21" spans="1:4" x14ac:dyDescent="0.25">
      <c r="A21" s="7" t="s">
        <v>279</v>
      </c>
      <c r="B21" s="6" t="s">
        <v>39</v>
      </c>
      <c r="C21" s="7" t="s">
        <v>40</v>
      </c>
      <c r="D21" s="7" t="s">
        <v>279</v>
      </c>
    </row>
    <row r="22" spans="1:4" x14ac:dyDescent="0.25">
      <c r="A22" s="7" t="s">
        <v>279</v>
      </c>
      <c r="B22" s="6" t="s">
        <v>41</v>
      </c>
      <c r="C22" s="7" t="s">
        <v>42</v>
      </c>
      <c r="D22" s="7" t="s">
        <v>279</v>
      </c>
    </row>
    <row r="23" spans="1:4" x14ac:dyDescent="0.25">
      <c r="A23" s="7" t="s">
        <v>279</v>
      </c>
      <c r="B23" s="6" t="s">
        <v>43</v>
      </c>
      <c r="C23" s="7" t="s">
        <v>44</v>
      </c>
      <c r="D23" s="7" t="s">
        <v>279</v>
      </c>
    </row>
    <row r="24" spans="1:4" x14ac:dyDescent="0.25">
      <c r="A24" s="7" t="s">
        <v>279</v>
      </c>
      <c r="B24" s="6" t="s">
        <v>45</v>
      </c>
      <c r="C24" s="7" t="s">
        <v>162</v>
      </c>
      <c r="D24" s="7" t="s">
        <v>279</v>
      </c>
    </row>
    <row r="25" spans="1:4" x14ac:dyDescent="0.25">
      <c r="A25" s="7" t="s">
        <v>279</v>
      </c>
      <c r="B25" s="6" t="s">
        <v>46</v>
      </c>
      <c r="C25" s="7" t="s">
        <v>163</v>
      </c>
      <c r="D25" s="7" t="s">
        <v>279</v>
      </c>
    </row>
    <row r="26" spans="1:4" x14ac:dyDescent="0.25">
      <c r="A26" s="7" t="s">
        <v>279</v>
      </c>
      <c r="B26" s="6" t="s">
        <v>47</v>
      </c>
      <c r="C26" s="7" t="s">
        <v>48</v>
      </c>
      <c r="D26" s="7" t="s">
        <v>279</v>
      </c>
    </row>
    <row r="27" spans="1:4" x14ac:dyDescent="0.25">
      <c r="A27" s="7" t="s">
        <v>49</v>
      </c>
      <c r="B27" s="6" t="s">
        <v>50</v>
      </c>
      <c r="C27" s="7" t="s">
        <v>51</v>
      </c>
      <c r="D27" s="7" t="s">
        <v>49</v>
      </c>
    </row>
    <row r="28" spans="1:4" x14ac:dyDescent="0.25">
      <c r="A28" s="7" t="s">
        <v>49</v>
      </c>
      <c r="B28" s="6" t="s">
        <v>52</v>
      </c>
      <c r="C28" s="7" t="s">
        <v>53</v>
      </c>
      <c r="D28" s="7" t="s">
        <v>49</v>
      </c>
    </row>
    <row r="29" spans="1:4" x14ac:dyDescent="0.25">
      <c r="A29" s="7" t="s">
        <v>49</v>
      </c>
      <c r="B29" s="6" t="s">
        <v>54</v>
      </c>
      <c r="C29" s="7" t="s">
        <v>55</v>
      </c>
      <c r="D29" s="7" t="s">
        <v>49</v>
      </c>
    </row>
    <row r="30" spans="1:4" x14ac:dyDescent="0.25">
      <c r="A30" s="7" t="s">
        <v>49</v>
      </c>
      <c r="B30" s="6" t="s">
        <v>56</v>
      </c>
      <c r="C30" s="7" t="s">
        <v>57</v>
      </c>
      <c r="D30" s="7" t="s">
        <v>49</v>
      </c>
    </row>
    <row r="31" spans="1:4" x14ac:dyDescent="0.25">
      <c r="A31" s="7" t="s">
        <v>49</v>
      </c>
      <c r="B31" s="6" t="s">
        <v>58</v>
      </c>
      <c r="C31" s="7" t="s">
        <v>59</v>
      </c>
      <c r="D31" s="7" t="s">
        <v>49</v>
      </c>
    </row>
    <row r="32" spans="1:4" x14ac:dyDescent="0.25">
      <c r="A32" s="7" t="s">
        <v>150</v>
      </c>
      <c r="B32" s="6" t="s">
        <v>60</v>
      </c>
      <c r="C32" s="7" t="s">
        <v>61</v>
      </c>
      <c r="D32" s="7" t="s">
        <v>150</v>
      </c>
    </row>
    <row r="33" spans="1:4" x14ac:dyDescent="0.25">
      <c r="A33" s="7" t="s">
        <v>150</v>
      </c>
      <c r="B33" s="6" t="s">
        <v>62</v>
      </c>
      <c r="C33" s="7" t="s">
        <v>63</v>
      </c>
      <c r="D33" s="7" t="s">
        <v>150</v>
      </c>
    </row>
    <row r="34" spans="1:4" x14ac:dyDescent="0.25">
      <c r="A34" s="7" t="s">
        <v>150</v>
      </c>
      <c r="B34" s="6" t="s">
        <v>64</v>
      </c>
      <c r="C34" s="7" t="s">
        <v>65</v>
      </c>
      <c r="D34" s="7" t="s">
        <v>150</v>
      </c>
    </row>
    <row r="35" spans="1:4" x14ac:dyDescent="0.25">
      <c r="A35" s="7" t="s">
        <v>150</v>
      </c>
      <c r="B35" s="6" t="s">
        <v>66</v>
      </c>
      <c r="C35" s="7" t="s">
        <v>67</v>
      </c>
      <c r="D35" s="7" t="s">
        <v>150</v>
      </c>
    </row>
    <row r="36" spans="1:4" x14ac:dyDescent="0.25">
      <c r="A36" s="7" t="s">
        <v>150</v>
      </c>
      <c r="B36" s="6" t="s">
        <v>68</v>
      </c>
      <c r="C36" s="7" t="s">
        <v>69</v>
      </c>
      <c r="D36" s="7" t="s">
        <v>150</v>
      </c>
    </row>
    <row r="37" spans="1:4" x14ac:dyDescent="0.25">
      <c r="A37" s="7" t="s">
        <v>150</v>
      </c>
      <c r="B37" s="6" t="s">
        <v>70</v>
      </c>
      <c r="C37" s="7" t="s">
        <v>71</v>
      </c>
      <c r="D37" s="7" t="s">
        <v>150</v>
      </c>
    </row>
    <row r="38" spans="1:4" x14ac:dyDescent="0.25">
      <c r="A38" s="7" t="s">
        <v>150</v>
      </c>
      <c r="B38" s="6" t="s">
        <v>72</v>
      </c>
      <c r="C38" s="7" t="s">
        <v>73</v>
      </c>
      <c r="D38" s="7" t="s">
        <v>150</v>
      </c>
    </row>
    <row r="39" spans="1:4" x14ac:dyDescent="0.25">
      <c r="A39" s="7" t="s">
        <v>150</v>
      </c>
      <c r="B39" s="6" t="s">
        <v>74</v>
      </c>
      <c r="C39" s="7" t="s">
        <v>75</v>
      </c>
      <c r="D39" s="7" t="s">
        <v>150</v>
      </c>
    </row>
    <row r="40" spans="1:4" x14ac:dyDescent="0.25">
      <c r="A40" s="7" t="s">
        <v>150</v>
      </c>
      <c r="B40" s="6" t="s">
        <v>76</v>
      </c>
      <c r="C40" s="7" t="s">
        <v>77</v>
      </c>
      <c r="D40" s="7" t="s">
        <v>150</v>
      </c>
    </row>
    <row r="41" spans="1:4" x14ac:dyDescent="0.25">
      <c r="A41" s="7" t="s">
        <v>150</v>
      </c>
      <c r="B41" s="6" t="s">
        <v>78</v>
      </c>
      <c r="C41" s="7" t="s">
        <v>79</v>
      </c>
      <c r="D41" s="7" t="s">
        <v>150</v>
      </c>
    </row>
    <row r="42" spans="1:4" x14ac:dyDescent="0.25">
      <c r="A42" s="7" t="s">
        <v>150</v>
      </c>
      <c r="B42" s="6" t="s">
        <v>80</v>
      </c>
      <c r="C42" s="7" t="s">
        <v>81</v>
      </c>
      <c r="D42" s="7" t="s">
        <v>150</v>
      </c>
    </row>
    <row r="43" spans="1:4" x14ac:dyDescent="0.25">
      <c r="A43" s="7" t="s">
        <v>150</v>
      </c>
      <c r="B43" s="6" t="s">
        <v>82</v>
      </c>
      <c r="C43" s="7" t="s">
        <v>83</v>
      </c>
      <c r="D43" s="7" t="s">
        <v>150</v>
      </c>
    </row>
    <row r="44" spans="1:4" x14ac:dyDescent="0.25">
      <c r="A44" s="7" t="s">
        <v>150</v>
      </c>
      <c r="B44" s="6" t="s">
        <v>84</v>
      </c>
      <c r="C44" s="7" t="s">
        <v>85</v>
      </c>
      <c r="D44" s="7" t="s">
        <v>150</v>
      </c>
    </row>
    <row r="45" spans="1:4" x14ac:dyDescent="0.25">
      <c r="A45" s="7" t="s">
        <v>150</v>
      </c>
      <c r="B45" s="6" t="s">
        <v>86</v>
      </c>
      <c r="C45" s="7" t="s">
        <v>87</v>
      </c>
      <c r="D45" s="7" t="s">
        <v>150</v>
      </c>
    </row>
    <row r="46" spans="1:4" x14ac:dyDescent="0.25">
      <c r="A46" s="7" t="s">
        <v>150</v>
      </c>
      <c r="B46" s="6" t="s">
        <v>88</v>
      </c>
      <c r="C46" s="7" t="s">
        <v>89</v>
      </c>
      <c r="D46" s="7" t="s">
        <v>150</v>
      </c>
    </row>
    <row r="47" spans="1:4" x14ac:dyDescent="0.25">
      <c r="A47" s="7" t="s">
        <v>90</v>
      </c>
      <c r="B47" s="6" t="s">
        <v>91</v>
      </c>
      <c r="C47" s="7" t="s">
        <v>92</v>
      </c>
      <c r="D47" s="7" t="s">
        <v>90</v>
      </c>
    </row>
    <row r="48" spans="1:4" x14ac:dyDescent="0.25">
      <c r="A48" s="7" t="s">
        <v>90</v>
      </c>
      <c r="B48" s="6" t="s">
        <v>93</v>
      </c>
      <c r="C48" s="7" t="s">
        <v>111</v>
      </c>
      <c r="D48" s="7" t="s">
        <v>90</v>
      </c>
    </row>
    <row r="49" spans="1:4" x14ac:dyDescent="0.25">
      <c r="A49" s="7" t="s">
        <v>90</v>
      </c>
      <c r="B49" s="6" t="s">
        <v>94</v>
      </c>
      <c r="C49" s="7" t="s">
        <v>112</v>
      </c>
      <c r="D49" s="7" t="s">
        <v>90</v>
      </c>
    </row>
    <row r="50" spans="1:4" x14ac:dyDescent="0.25">
      <c r="A50" s="7" t="s">
        <v>90</v>
      </c>
      <c r="B50" s="6" t="s">
        <v>95</v>
      </c>
      <c r="C50" s="7" t="s">
        <v>113</v>
      </c>
      <c r="D50" s="7" t="s">
        <v>90</v>
      </c>
    </row>
    <row r="51" spans="1:4" x14ac:dyDescent="0.25">
      <c r="A51" s="7" t="s">
        <v>90</v>
      </c>
      <c r="B51" s="6" t="s">
        <v>96</v>
      </c>
      <c r="C51" s="7" t="s">
        <v>114</v>
      </c>
      <c r="D51" s="7" t="s">
        <v>90</v>
      </c>
    </row>
    <row r="52" spans="1:4" x14ac:dyDescent="0.25">
      <c r="A52" s="7" t="s">
        <v>90</v>
      </c>
      <c r="B52" s="6" t="s">
        <v>97</v>
      </c>
      <c r="C52" s="7" t="s">
        <v>115</v>
      </c>
      <c r="D52" s="7" t="s">
        <v>90</v>
      </c>
    </row>
    <row r="53" spans="1:4" x14ac:dyDescent="0.25">
      <c r="A53" s="7" t="s">
        <v>90</v>
      </c>
      <c r="B53" s="6" t="s">
        <v>98</v>
      </c>
      <c r="C53" s="7" t="s">
        <v>99</v>
      </c>
      <c r="D53" s="7" t="s">
        <v>90</v>
      </c>
    </row>
    <row r="54" spans="1:4" x14ac:dyDescent="0.25">
      <c r="A54" s="7" t="s">
        <v>90</v>
      </c>
      <c r="B54" s="6" t="s">
        <v>100</v>
      </c>
      <c r="C54" s="7" t="s">
        <v>101</v>
      </c>
      <c r="D54" s="7" t="s">
        <v>90</v>
      </c>
    </row>
    <row r="55" spans="1:4" x14ac:dyDescent="0.25">
      <c r="A55" s="7" t="s">
        <v>90</v>
      </c>
      <c r="B55" s="6" t="s">
        <v>102</v>
      </c>
      <c r="C55" s="7" t="s">
        <v>103</v>
      </c>
      <c r="D55" s="7" t="s">
        <v>90</v>
      </c>
    </row>
    <row r="56" spans="1:4" x14ac:dyDescent="0.25">
      <c r="A56" s="7" t="s">
        <v>90</v>
      </c>
      <c r="B56" s="6" t="s">
        <v>154</v>
      </c>
      <c r="C56" s="7" t="s">
        <v>158</v>
      </c>
      <c r="D56" s="7" t="s">
        <v>90</v>
      </c>
    </row>
    <row r="57" spans="1:4" x14ac:dyDescent="0.25">
      <c r="A57" s="7" t="s">
        <v>90</v>
      </c>
      <c r="B57" s="6" t="s">
        <v>155</v>
      </c>
      <c r="C57" s="7" t="s">
        <v>160</v>
      </c>
      <c r="D57" s="7" t="s">
        <v>90</v>
      </c>
    </row>
    <row r="58" spans="1:4" x14ac:dyDescent="0.25">
      <c r="A58" s="7" t="s">
        <v>90</v>
      </c>
      <c r="B58" s="6" t="s">
        <v>156</v>
      </c>
      <c r="C58" s="7" t="s">
        <v>159</v>
      </c>
      <c r="D58" s="7" t="s">
        <v>90</v>
      </c>
    </row>
    <row r="59" spans="1:4" x14ac:dyDescent="0.25">
      <c r="A59" s="7" t="s">
        <v>90</v>
      </c>
      <c r="B59" s="6" t="s">
        <v>157</v>
      </c>
      <c r="C59" s="7" t="s">
        <v>161</v>
      </c>
      <c r="D59" s="7" t="s">
        <v>90</v>
      </c>
    </row>
  </sheetData>
  <autoFilter ref="A3:C3" xr:uid="{00000000-0009-0000-0000-000002000000}"/>
  <pageMargins left="0.45" right="0.2" top="0.6" bottom="0.25" header="0.3" footer="0.3"/>
  <pageSetup paperSize="5" scale="64" fitToHeight="0" orientation="landscape" r:id="rId1"/>
  <rowBreaks count="1" manualBreakCount="1">
    <brk id="31"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64B91B172305A4B98871528EA70E62E" ma:contentTypeVersion="7" ma:contentTypeDescription="Create a new document." ma:contentTypeScope="" ma:versionID="bb426e10bb9cebd76cd8623ae1e27bc4">
  <xsd:schema xmlns:xsd="http://www.w3.org/2001/XMLSchema" xmlns:xs="http://www.w3.org/2001/XMLSchema" xmlns:p="http://schemas.microsoft.com/office/2006/metadata/properties" xmlns:ns3="795bc409-32a2-450b-8add-22f3d3fcc53f" targetNamespace="http://schemas.microsoft.com/office/2006/metadata/properties" ma:root="true" ma:fieldsID="2b9ffc668dbaf0f41af2b920a99bfb76" ns3:_="">
    <xsd:import namespace="795bc409-32a2-450b-8add-22f3d3fcc53f"/>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5bc409-32a2-450b-8add-22f3d3fcc5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7EEC46F-EF59-4C21-A70E-B54123D501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5bc409-32a2-450b-8add-22f3d3fcc5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A5DB6FD-56B8-4498-87C0-4D8CCE90B61E}">
  <ds:schemaRefs>
    <ds:schemaRef ds:uri="http://schemas.microsoft.com/sharepoint/v3/contenttype/forms"/>
  </ds:schemaRefs>
</ds:datastoreItem>
</file>

<file path=customXml/itemProps3.xml><?xml version="1.0" encoding="utf-8"?>
<ds:datastoreItem xmlns:ds="http://schemas.openxmlformats.org/officeDocument/2006/customXml" ds:itemID="{3B2EA424-0C50-4098-A1D8-03CB71631408}">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795bc409-32a2-450b-8add-22f3d3fcc53f"/>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Rate Code Crosswalk FINAL</vt:lpstr>
      <vt:lpstr>Rate Cds Px Modifiers Spec Cds</vt:lpstr>
      <vt:lpstr>Rate Codes Only</vt:lpstr>
      <vt:lpstr>'Rate Cds Px Modifiers Spec Cds'!Print_Titles</vt:lpstr>
      <vt:lpstr>'Rate Code Crosswalk FINAL'!Print_Titles</vt:lpstr>
      <vt:lpstr>'Rate Codes Only'!Print_Titles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Coding Taxonomy - May 15, 2020</dc:title>
  <dc:creator>Administrator</dc:creator>
  <cp:lastModifiedBy>Buckley, Shannon (OMH)</cp:lastModifiedBy>
  <cp:lastPrinted>2015-07-09T13:18:13Z</cp:lastPrinted>
  <dcterms:created xsi:type="dcterms:W3CDTF">2013-12-06T19:35:44Z</dcterms:created>
  <dcterms:modified xsi:type="dcterms:W3CDTF">2020-10-19T18:51:53Z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0x010100064B91B172305A4B98871528EA70E62E</vt:lpwstr>
  </property>
</Properties>
</file>